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补考成绩" sheetId="4" r:id="rId1"/>
    <sheet name="Sheet1" sheetId="1" r:id="rId2"/>
    <sheet name="Sheet2" sheetId="2" r:id="rId3"/>
    <sheet name="Sheet3" sheetId="3" r:id="rId4"/>
  </sheets>
  <definedNames>
    <definedName name="_xlnm._FilterDatabase" localSheetId="1" hidden="1">Sheet1!$A$2:$R$64</definedName>
    <definedName name="_xlnm._FilterDatabase" localSheetId="0" hidden="1">补考成绩!$A$2:$J$60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<sst xmlns="http://schemas.openxmlformats.org/spreadsheetml/2006/main" count="1034" uniqueCount="193">
  <si>
    <t>序号</t>
  </si>
  <si>
    <t>姓名</t>
  </si>
  <si>
    <t>性别</t>
  </si>
  <si>
    <t>身份证号</t>
  </si>
  <si>
    <t>班级</t>
  </si>
  <si>
    <t>申报职业</t>
  </si>
  <si>
    <t>申报等级</t>
  </si>
  <si>
    <t>考核成绩</t>
  </si>
  <si>
    <t>综评成绩</t>
  </si>
  <si>
    <t>认定结果</t>
  </si>
  <si>
    <t>刘宇畅</t>
  </si>
  <si>
    <t>男</t>
  </si>
  <si>
    <t>110108200404230039</t>
  </si>
  <si>
    <t>24级电气自动化设备安装与维修技师1班</t>
  </si>
  <si>
    <t>电工</t>
  </si>
  <si>
    <t>技师</t>
  </si>
  <si>
    <t>缺考</t>
  </si>
  <si>
    <t>兆玮鹏完颜氏</t>
  </si>
  <si>
    <t>110102200412100818</t>
  </si>
  <si>
    <t>23级电气自动化设备安装与维修预备技师1班</t>
  </si>
  <si>
    <t>合格</t>
  </si>
  <si>
    <t>胡跃</t>
  </si>
  <si>
    <t>110104200507141631</t>
  </si>
  <si>
    <t>王硕</t>
  </si>
  <si>
    <t>110112200410070013</t>
  </si>
  <si>
    <t>直达</t>
  </si>
  <si>
    <t>110113200508222413</t>
  </si>
  <si>
    <t>商树彬</t>
  </si>
  <si>
    <t>110228200508021515</t>
  </si>
  <si>
    <t>辛泰宏</t>
  </si>
  <si>
    <t>510802200305212016</t>
  </si>
  <si>
    <t>23级电气自动化设备安装与维修预备技师2班</t>
  </si>
  <si>
    <t>张冬晨</t>
  </si>
  <si>
    <t>110112200409068477</t>
  </si>
  <si>
    <t>薛焕丰</t>
  </si>
  <si>
    <t>110115200504183616</t>
  </si>
  <si>
    <t>杨磊</t>
  </si>
  <si>
    <t>110111200401011816</t>
  </si>
  <si>
    <t>姚金龙</t>
  </si>
  <si>
    <t>110106200507250312</t>
  </si>
  <si>
    <t>闫嘉祺</t>
  </si>
  <si>
    <t>110113200508165519</t>
  </si>
  <si>
    <t>张嘉佟</t>
  </si>
  <si>
    <t>110112200501180058</t>
  </si>
  <si>
    <t>宋俊文</t>
  </si>
  <si>
    <t>110104200310293017</t>
  </si>
  <si>
    <t>23级工业机器人应用与维护预备技师班</t>
  </si>
  <si>
    <t>卜永帅</t>
  </si>
  <si>
    <t>110116200412270014</t>
  </si>
  <si>
    <t>吴博岩</t>
  </si>
  <si>
    <t>130821200501063335</t>
  </si>
  <si>
    <t>吴东雪</t>
  </si>
  <si>
    <t>女</t>
  </si>
  <si>
    <t>110116200501050929</t>
  </si>
  <si>
    <t>23级食品加工与检验（检验方向）预备技师1班</t>
  </si>
  <si>
    <t>农产品食品检验员</t>
  </si>
  <si>
    <t>崔赫涛</t>
  </si>
  <si>
    <t>110115200406275218</t>
  </si>
  <si>
    <t>孟佳乐</t>
  </si>
  <si>
    <t>11010520041013532X</t>
  </si>
  <si>
    <t>张尔新</t>
  </si>
  <si>
    <t>11011120050303551X</t>
  </si>
  <si>
    <t>23级食品加工与检验（检验方向）预备技师2班</t>
  </si>
  <si>
    <t>程旭</t>
  </si>
  <si>
    <t>110116200502102110</t>
  </si>
  <si>
    <t>温家玮</t>
  </si>
  <si>
    <t>110111200412288618</t>
  </si>
  <si>
    <t>沈子航</t>
  </si>
  <si>
    <t>110106200507072114</t>
  </si>
  <si>
    <t>苏一诺</t>
  </si>
  <si>
    <t>110111200409285520</t>
  </si>
  <si>
    <t>刘禹</t>
  </si>
  <si>
    <t>110228200401292112</t>
  </si>
  <si>
    <t>周晗</t>
  </si>
  <si>
    <t>371702200312096817</t>
  </si>
  <si>
    <t>程悦</t>
  </si>
  <si>
    <t>110104200408240423</t>
  </si>
  <si>
    <t>23级食品加工与检验（检验方向）预备技师4班</t>
  </si>
  <si>
    <t>杨琳</t>
  </si>
  <si>
    <t>110105200412175827</t>
  </si>
  <si>
    <t>张铭骁</t>
  </si>
  <si>
    <t>11010820041120543X</t>
  </si>
  <si>
    <t>袁佳旭</t>
  </si>
  <si>
    <t>110108200501280716</t>
  </si>
  <si>
    <t>王文妍</t>
  </si>
  <si>
    <t>110108200504120064</t>
  </si>
  <si>
    <t>李得祥</t>
  </si>
  <si>
    <t>110109200409133816</t>
  </si>
  <si>
    <t>赵莹</t>
  </si>
  <si>
    <t>110115200409302621</t>
  </si>
  <si>
    <t>刘畅</t>
  </si>
  <si>
    <t>411081200506229278</t>
  </si>
  <si>
    <t>23级食品加工与检验（烘焙方向）预备技师1班</t>
  </si>
  <si>
    <t>糕点面包烘焙师</t>
  </si>
  <si>
    <t>张孟鑫</t>
  </si>
  <si>
    <t>110108200308307614</t>
  </si>
  <si>
    <t>郑重北</t>
  </si>
  <si>
    <t>110111200408060012</t>
  </si>
  <si>
    <t>辛子诚</t>
  </si>
  <si>
    <t>110112200406273117</t>
  </si>
  <si>
    <t>23级食品加工与检验（烘焙方向）预备技师2班</t>
  </si>
  <si>
    <t>谷京霞</t>
  </si>
  <si>
    <t>110115200211083048</t>
  </si>
  <si>
    <t>刘雨彤</t>
  </si>
  <si>
    <t>110113200501172222</t>
  </si>
  <si>
    <t>2024级（航空服务）高级工1班</t>
  </si>
  <si>
    <t>航空运输地面服务员</t>
  </si>
  <si>
    <t>高级</t>
  </si>
  <si>
    <t>—</t>
  </si>
  <si>
    <t>郑占潮</t>
  </si>
  <si>
    <t>110111200608166110</t>
  </si>
  <si>
    <t>韩艺硕</t>
  </si>
  <si>
    <t>110228200607100059</t>
  </si>
  <si>
    <t>李鑫怡</t>
  </si>
  <si>
    <t>110106200603072114</t>
  </si>
  <si>
    <t>2024级计算机网络应用动画制作高级工班</t>
  </si>
  <si>
    <t>动画制作工员</t>
  </si>
  <si>
    <t>杨天浩</t>
  </si>
  <si>
    <t>110228200603153831</t>
  </si>
  <si>
    <t>刘一</t>
  </si>
  <si>
    <t>110106200605296015</t>
  </si>
  <si>
    <t>黄雪莹</t>
  </si>
  <si>
    <t>110108200602284943</t>
  </si>
  <si>
    <r>
      <rPr>
        <sz val="10"/>
        <color indexed="8"/>
        <rFont val="Times New Roman"/>
        <charset val="134"/>
      </rPr>
      <t>2024</t>
    </r>
    <r>
      <rPr>
        <sz val="10"/>
        <color indexed="8"/>
        <rFont val="宋体"/>
        <charset val="134"/>
      </rPr>
      <t>级食品检验高级工</t>
    </r>
    <r>
      <rPr>
        <sz val="10"/>
        <color indexed="8"/>
        <rFont val="Times New Roman"/>
        <charset val="134"/>
      </rPr>
      <t>2</t>
    </r>
    <r>
      <rPr>
        <sz val="10"/>
        <color indexed="8"/>
        <rFont val="宋体"/>
        <charset val="134"/>
      </rPr>
      <t>班</t>
    </r>
  </si>
  <si>
    <t>张子豪</t>
  </si>
  <si>
    <t>110117200701252812</t>
  </si>
  <si>
    <r>
      <rPr>
        <sz val="10"/>
        <rFont val="Times New Roman"/>
        <charset val="134"/>
      </rPr>
      <t>2025</t>
    </r>
    <r>
      <rPr>
        <sz val="10"/>
        <rFont val="宋体"/>
        <charset val="134"/>
      </rPr>
      <t>级机电预备技师班</t>
    </r>
  </si>
  <si>
    <t>黄磊</t>
  </si>
  <si>
    <t>340823200703042518</t>
  </si>
  <si>
    <t>周文希</t>
  </si>
  <si>
    <t>110101200707110523</t>
  </si>
  <si>
    <r>
      <rPr>
        <sz val="10"/>
        <color indexed="8"/>
        <rFont val="Times New Roman"/>
        <charset val="134"/>
      </rPr>
      <t>2025</t>
    </r>
    <r>
      <rPr>
        <sz val="10"/>
        <color indexed="8"/>
        <rFont val="宋体"/>
        <charset val="134"/>
      </rPr>
      <t>级食品检验预备技师</t>
    </r>
    <r>
      <rPr>
        <sz val="10"/>
        <color indexed="8"/>
        <rFont val="Times New Roman"/>
        <charset val="134"/>
      </rPr>
      <t>1</t>
    </r>
    <r>
      <rPr>
        <sz val="10"/>
        <color indexed="8"/>
        <rFont val="宋体"/>
        <charset val="134"/>
      </rPr>
      <t>班</t>
    </r>
  </si>
  <si>
    <t>刘炫</t>
  </si>
  <si>
    <t>110111200704254225</t>
  </si>
  <si>
    <t>闫璐麒</t>
  </si>
  <si>
    <t>11010820061007812X</t>
  </si>
  <si>
    <r>
      <rPr>
        <sz val="10"/>
        <color indexed="8"/>
        <rFont val="Times New Roman"/>
        <charset val="134"/>
      </rPr>
      <t>2025</t>
    </r>
    <r>
      <rPr>
        <sz val="10"/>
        <color indexed="8"/>
        <rFont val="宋体"/>
        <charset val="134"/>
      </rPr>
      <t>级食品检验预备技师</t>
    </r>
    <r>
      <rPr>
        <sz val="10"/>
        <color indexed="8"/>
        <rFont val="Times New Roman"/>
        <charset val="134"/>
      </rPr>
      <t>2</t>
    </r>
    <r>
      <rPr>
        <sz val="10"/>
        <color indexed="8"/>
        <rFont val="宋体"/>
        <charset val="134"/>
      </rPr>
      <t>班</t>
    </r>
  </si>
  <si>
    <t>陈梦菲</t>
  </si>
  <si>
    <t>360403200604172444</t>
  </si>
  <si>
    <r>
      <rPr>
        <sz val="10"/>
        <rFont val="Times New Roman"/>
        <charset val="0"/>
      </rPr>
      <t>2025</t>
    </r>
    <r>
      <rPr>
        <sz val="10"/>
        <rFont val="宋体"/>
        <charset val="0"/>
      </rPr>
      <t>级检验预备技师</t>
    </r>
    <r>
      <rPr>
        <sz val="10"/>
        <rFont val="Times New Roman"/>
        <charset val="0"/>
      </rPr>
      <t>3</t>
    </r>
    <r>
      <rPr>
        <sz val="10"/>
        <rFont val="宋体"/>
        <charset val="0"/>
      </rPr>
      <t>班</t>
    </r>
  </si>
  <si>
    <t>刘语桐</t>
  </si>
  <si>
    <t>11011420070315423X</t>
  </si>
  <si>
    <r>
      <rPr>
        <sz val="10"/>
        <rFont val="Times New Roman"/>
        <charset val="134"/>
      </rPr>
      <t>2025</t>
    </r>
    <r>
      <rPr>
        <sz val="10"/>
        <rFont val="宋体"/>
        <charset val="134"/>
      </rPr>
      <t>级检验预备技师</t>
    </r>
    <r>
      <rPr>
        <sz val="10"/>
        <rFont val="Times New Roman"/>
        <charset val="134"/>
      </rPr>
      <t>3</t>
    </r>
    <r>
      <rPr>
        <sz val="10"/>
        <rFont val="宋体"/>
        <charset val="134"/>
      </rPr>
      <t>班</t>
    </r>
  </si>
  <si>
    <t>黄煜轩</t>
  </si>
  <si>
    <t>110106200802136918</t>
  </si>
  <si>
    <t>2023级1班</t>
  </si>
  <si>
    <t>食品检验员</t>
  </si>
  <si>
    <t>中级</t>
  </si>
  <si>
    <t>李伯峰</t>
  </si>
  <si>
    <t>110106200807191537</t>
  </si>
  <si>
    <t>韩梓奥</t>
  </si>
  <si>
    <t>110112200808022740</t>
  </si>
  <si>
    <t>张翰禹</t>
  </si>
  <si>
    <t>110112200807011417</t>
  </si>
  <si>
    <t>23城轨2班</t>
  </si>
  <si>
    <t>王子建</t>
  </si>
  <si>
    <t>110115200705230028</t>
  </si>
  <si>
    <t>23计算机班</t>
  </si>
  <si>
    <t>动画制作员</t>
  </si>
  <si>
    <t>牛润泽</t>
  </si>
  <si>
    <t>110108200701112717</t>
  </si>
  <si>
    <t>25动画预备技师2班</t>
  </si>
  <si>
    <t>操行评定成绩</t>
  </si>
  <si>
    <t>过程成绩</t>
  </si>
  <si>
    <t>考核结果成绩</t>
  </si>
  <si>
    <t>认定汇总
成绩</t>
  </si>
  <si>
    <t>论文
成绩</t>
  </si>
  <si>
    <t>答辩
成绩</t>
  </si>
  <si>
    <t>汇总成绩</t>
  </si>
  <si>
    <t>理论
成绩</t>
  </si>
  <si>
    <t>实操
成绩</t>
  </si>
  <si>
    <t>平均
成绩</t>
  </si>
  <si>
    <t>理论</t>
  </si>
  <si>
    <t>答辩</t>
  </si>
  <si>
    <t>√</t>
  </si>
  <si>
    <t>不合格</t>
  </si>
  <si>
    <t>72</t>
  </si>
  <si>
    <t>64</t>
  </si>
  <si>
    <t>退学</t>
  </si>
  <si>
    <t>寇方朔</t>
  </si>
  <si>
    <t>110116200806082112</t>
  </si>
  <si>
    <t>23-6</t>
  </si>
  <si>
    <t>中式烹调师</t>
  </si>
  <si>
    <t>赵鸣爽</t>
  </si>
  <si>
    <t>110117200806110511</t>
  </si>
  <si>
    <t>23-9</t>
  </si>
  <si>
    <t>刘鑫</t>
  </si>
  <si>
    <t>620502200610016838</t>
  </si>
  <si>
    <r>
      <rPr>
        <sz val="10"/>
        <rFont val="Times New Roman"/>
        <charset val="134"/>
      </rPr>
      <t>2024</t>
    </r>
    <r>
      <rPr>
        <sz val="10"/>
        <rFont val="宋体"/>
        <charset val="134"/>
      </rPr>
      <t>级（工艺美术）高级工</t>
    </r>
    <r>
      <rPr>
        <sz val="10"/>
        <rFont val="Times New Roman"/>
        <charset val="134"/>
      </rPr>
      <t>1</t>
    </r>
    <r>
      <rPr>
        <sz val="10"/>
        <rFont val="宋体"/>
        <charset val="134"/>
      </rPr>
      <t>班</t>
    </r>
  </si>
  <si>
    <t>工艺品雕刻工</t>
  </si>
  <si>
    <t>张毅</t>
  </si>
  <si>
    <t>131082200410250514</t>
  </si>
  <si>
    <t>当兵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</si>
</sst>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52">
    <font>
      <sz val="11"/>
      <color theme="1"/>
      <name val="宋体"/>
      <charset val="134"/>
      <scheme val="minor"/>
    </font>
    <font>
      <b/>
      <sz val="11"/>
      <name val="宋体"/>
      <charset val="134"/>
    </font>
    <font>
      <b/>
      <sz val="11"/>
      <color indexed="8"/>
      <name val="宋体"/>
      <charset val="134"/>
    </font>
    <font>
      <b/>
      <sz val="11"/>
      <color theme="1"/>
      <name val="宋体"/>
      <charset val="134"/>
    </font>
    <font>
      <b/>
      <sz val="11"/>
      <color rgb="FF000000"/>
      <name val="宋体"/>
      <charset val="134"/>
    </font>
    <font>
      <b/>
      <sz val="11"/>
      <color indexed="8"/>
      <name val="Calibri"/>
      <charset val="134"/>
    </font>
    <font>
      <sz val="11"/>
      <color indexed="8"/>
      <name val="Calibri"/>
      <charset val="134"/>
    </font>
    <font>
      <sz val="10"/>
      <color rgb="FF000000"/>
      <name val="宋体"/>
      <charset val="134"/>
    </font>
    <font>
      <sz val="11"/>
      <color rgb="FF000000"/>
      <name val="宋体"/>
      <charset val="134"/>
    </font>
    <font>
      <sz val="11"/>
      <color rgb="FF000000"/>
      <name val="Tahoma"/>
      <charset val="134"/>
    </font>
    <font>
      <sz val="11"/>
      <color rgb="FF000000"/>
      <name val="Calibri"/>
      <charset val="134"/>
    </font>
    <font>
      <sz val="11"/>
      <name val="宋体"/>
      <charset val="134"/>
    </font>
    <font>
      <sz val="10"/>
      <name val="宋体"/>
      <charset val="134"/>
    </font>
    <font>
      <sz val="10"/>
      <name val="Arial"/>
      <charset val="134"/>
    </font>
    <font>
      <sz val="11"/>
      <color indexed="8"/>
      <name val="宋体"/>
      <charset val="134"/>
    </font>
    <font>
      <sz val="12"/>
      <color rgb="FF000000"/>
      <name val="Calibri"/>
      <charset val="134"/>
    </font>
    <font>
      <sz val="11"/>
      <color indexed="8"/>
      <name val="Times New Roman"/>
      <charset val="134"/>
    </font>
    <font>
      <sz val="10"/>
      <color indexed="8"/>
      <name val="Times New Roman"/>
      <charset val="134"/>
    </font>
    <font>
      <sz val="10"/>
      <color indexed="8"/>
      <name val="宋体"/>
      <charset val="134"/>
      <scheme val="minor"/>
    </font>
    <font>
      <sz val="11"/>
      <name val="Times New Roman"/>
      <charset val="134"/>
    </font>
    <font>
      <sz val="10"/>
      <name val="Times New Roman"/>
      <charset val="134"/>
    </font>
    <font>
      <sz val="12"/>
      <color rgb="FF000000"/>
      <name val="宋体"/>
      <charset val="134"/>
    </font>
    <font>
      <sz val="11"/>
      <name val="宋体"/>
      <charset val="0"/>
    </font>
    <font>
      <sz val="10"/>
      <name val="Arial"/>
      <charset val="0"/>
    </font>
    <font>
      <sz val="11"/>
      <name val="Times New Roman"/>
      <charset val="0"/>
    </font>
    <font>
      <sz val="10"/>
      <name val="Times New Roman"/>
      <charset val="0"/>
    </font>
    <font>
      <sz val="10"/>
      <color theme="1"/>
      <name val="Arial Unicode MS"/>
      <charset val="134"/>
    </font>
    <font>
      <sz val="11"/>
      <name val="宋体"/>
      <charset val="134"/>
      <scheme val="minor"/>
    </font>
    <font>
      <sz val="10"/>
      <color theme="1"/>
      <name val="宋体"/>
      <charset val="134"/>
      <scheme val="minor"/>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name val="等线"/>
      <charset val="134"/>
    </font>
    <font>
      <sz val="10"/>
      <name val="宋体"/>
      <charset val="0"/>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0" fillId="0" borderId="0">
      <alignment vertical="center"/>
    </xf>
    <xf numFmtId="0" fontId="31" fillId="0" borderId="0">
      <alignment vertical="center"/>
    </xf>
    <xf numFmtId="0" fontId="0" fillId="4" borderId="9">
      <alignment vertical="center"/>
    </xf>
    <xf numFmtId="0" fontId="32" fillId="0" borderId="0">
      <alignment vertical="center"/>
    </xf>
    <xf numFmtId="0" fontId="33" fillId="0" borderId="0">
      <alignment vertical="center"/>
    </xf>
    <xf numFmtId="0" fontId="34" fillId="0" borderId="0">
      <alignment vertical="center"/>
    </xf>
    <xf numFmtId="0" fontId="35" fillId="0" borderId="10">
      <alignment vertical="center"/>
    </xf>
    <xf numFmtId="0" fontId="36" fillId="0" borderId="10">
      <alignment vertical="center"/>
    </xf>
    <xf numFmtId="0" fontId="37" fillId="0" borderId="11">
      <alignment vertical="center"/>
    </xf>
    <xf numFmtId="0" fontId="37" fillId="0" borderId="0">
      <alignment vertical="center"/>
    </xf>
    <xf numFmtId="0" fontId="38" fillId="5" borderId="12">
      <alignment vertical="center"/>
    </xf>
    <xf numFmtId="0" fontId="39" fillId="6" borderId="13">
      <alignment vertical="center"/>
    </xf>
    <xf numFmtId="0" fontId="40" fillId="6" borderId="12">
      <alignment vertical="center"/>
    </xf>
    <xf numFmtId="0" fontId="41" fillId="7" borderId="14">
      <alignment vertical="center"/>
    </xf>
    <xf numFmtId="0" fontId="42" fillId="0" borderId="15">
      <alignment vertical="center"/>
    </xf>
    <xf numFmtId="0" fontId="43" fillId="0" borderId="16">
      <alignment vertical="center"/>
    </xf>
    <xf numFmtId="0" fontId="44" fillId="8" borderId="0">
      <alignment vertical="center"/>
    </xf>
    <xf numFmtId="0" fontId="45" fillId="9" borderId="0">
      <alignment vertical="center"/>
    </xf>
    <xf numFmtId="0" fontId="46" fillId="10" borderId="0">
      <alignment vertical="center"/>
    </xf>
    <xf numFmtId="0" fontId="47" fillId="11" borderId="0">
      <alignment vertical="center"/>
    </xf>
    <xf numFmtId="0" fontId="48" fillId="12" borderId="0">
      <alignment vertical="center"/>
    </xf>
    <xf numFmtId="0" fontId="48" fillId="13" borderId="0">
      <alignment vertical="center"/>
    </xf>
    <xf numFmtId="0" fontId="47" fillId="14" borderId="0">
      <alignment vertical="center"/>
    </xf>
    <xf numFmtId="0" fontId="47" fillId="15" borderId="0">
      <alignment vertical="center"/>
    </xf>
    <xf numFmtId="0" fontId="48" fillId="16" borderId="0">
      <alignment vertical="center"/>
    </xf>
    <xf numFmtId="0" fontId="48" fillId="17" borderId="0">
      <alignment vertical="center"/>
    </xf>
    <xf numFmtId="0" fontId="47" fillId="18" borderId="0">
      <alignment vertical="center"/>
    </xf>
    <xf numFmtId="0" fontId="47" fillId="19" borderId="0">
      <alignment vertical="center"/>
    </xf>
    <xf numFmtId="0" fontId="48" fillId="20" borderId="0">
      <alignment vertical="center"/>
    </xf>
    <xf numFmtId="0" fontId="48" fillId="21" borderId="0">
      <alignment vertical="center"/>
    </xf>
    <xf numFmtId="0" fontId="47" fillId="22" borderId="0">
      <alignment vertical="center"/>
    </xf>
    <xf numFmtId="0" fontId="47" fillId="23" borderId="0">
      <alignment vertical="center"/>
    </xf>
    <xf numFmtId="0" fontId="48" fillId="24" borderId="0">
      <alignment vertical="center"/>
    </xf>
    <xf numFmtId="0" fontId="48" fillId="25" borderId="0">
      <alignment vertical="center"/>
    </xf>
    <xf numFmtId="0" fontId="47" fillId="26" borderId="0">
      <alignment vertical="center"/>
    </xf>
    <xf numFmtId="0" fontId="47" fillId="27" borderId="0">
      <alignment vertical="center"/>
    </xf>
    <xf numFmtId="0" fontId="48" fillId="28" borderId="0">
      <alignment vertical="center"/>
    </xf>
    <xf numFmtId="0" fontId="48" fillId="29" borderId="0">
      <alignment vertical="center"/>
    </xf>
    <xf numFmtId="0" fontId="47" fillId="30" borderId="0">
      <alignment vertical="center"/>
    </xf>
    <xf numFmtId="0" fontId="47" fillId="31" borderId="0">
      <alignment vertical="center"/>
    </xf>
    <xf numFmtId="0" fontId="48" fillId="32" borderId="0">
      <alignment vertical="center"/>
    </xf>
    <xf numFmtId="0" fontId="48" fillId="33" borderId="0">
      <alignment vertical="center"/>
    </xf>
    <xf numFmtId="0" fontId="47" fillId="34" borderId="0">
      <alignment vertical="center"/>
    </xf>
    <xf numFmtId="0" fontId="49" fillId="0" borderId="0" applyAlignment="0"/>
    <xf numFmtId="0" fontId="50" fillId="0" borderId="0">
      <alignment vertical="center"/>
    </xf>
  </cellStyleXfs>
  <cellXfs count="80">
    <xf numFmtId="0" fontId="0" fillId="0" borderId="0" xfId="0" applyAlignment="1">
      <alignment vertical="center"/>
    </xf>
    <xf numFmtId="0" fontId="1" fillId="0" borderId="1" xfId="49" applyFont="1" applyBorder="1" applyAlignment="1">
      <alignment horizontal="center" vertical="center" wrapText="1"/>
    </xf>
    <xf numFmtId="0" fontId="1" fillId="0" borderId="2" xfId="49" applyFont="1" applyBorder="1" applyAlignment="1">
      <alignment horizontal="center" vertical="center" wrapText="1"/>
    </xf>
    <xf numFmtId="49" fontId="1" fillId="0" borderId="1" xfId="49"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3" xfId="49" applyFont="1" applyBorder="1" applyAlignment="1">
      <alignment horizontal="center" vertical="center" wrapText="1"/>
    </xf>
    <xf numFmtId="0" fontId="1" fillId="0" borderId="1" xfId="49"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xf>
    <xf numFmtId="176" fontId="9" fillId="0" borderId="4" xfId="0" applyNumberFormat="1" applyFont="1" applyFill="1" applyBorder="1" applyAlignment="1">
      <alignment horizontal="center"/>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2" fillId="0" borderId="1" xfId="49" applyFont="1" applyBorder="1" applyAlignment="1">
      <alignment horizontal="center" vertical="center" wrapText="1"/>
    </xf>
    <xf numFmtId="0" fontId="7" fillId="0" borderId="5" xfId="0" applyFont="1" applyFill="1" applyBorder="1" applyAlignment="1">
      <alignment horizontal="center" vertical="center"/>
    </xf>
    <xf numFmtId="178" fontId="8" fillId="0" borderId="4" xfId="0"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8" fillId="0" borderId="4" xfId="0" applyFont="1" applyFill="1" applyBorder="1" applyAlignment="1">
      <alignment horizontal="center"/>
    </xf>
    <xf numFmtId="0" fontId="14" fillId="0" borderId="1" xfId="0" applyFont="1" applyFill="1" applyBorder="1" applyAlignment="1">
      <alignment horizontal="center" vertical="center"/>
    </xf>
    <xf numFmtId="0" fontId="15" fillId="0" borderId="4" xfId="0" applyFont="1" applyFill="1" applyBorder="1" applyAlignment="1">
      <alignment horizontal="center"/>
    </xf>
    <xf numFmtId="0" fontId="8" fillId="0" borderId="6"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49" fontId="19" fillId="0" borderId="1" xfId="50" applyNumberFormat="1" applyFont="1" applyBorder="1" applyAlignment="1">
      <alignment horizontal="center" vertical="center"/>
    </xf>
    <xf numFmtId="0" fontId="20" fillId="0" borderId="1" xfId="0" applyFont="1" applyFill="1" applyBorder="1" applyAlignment="1">
      <alignment horizontal="center" vertical="center" wrapText="1"/>
    </xf>
    <xf numFmtId="0" fontId="21" fillId="0" borderId="4" xfId="0" applyFont="1" applyFill="1" applyBorder="1" applyAlignment="1">
      <alignment horizontal="center" vertical="center"/>
    </xf>
    <xf numFmtId="0" fontId="19"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3"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26"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xf>
    <xf numFmtId="0" fontId="12" fillId="0" borderId="1" xfId="49" applyFont="1" applyBorder="1" applyAlignment="1" quotePrefix="1">
      <alignment horizontal="center" vertical="center" wrapText="1"/>
    </xf>
    <xf numFmtId="0" fontId="16"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5" xfId="50"/>
  </cellStyles>
  <dxfs count="1">
    <dxf>
      <font>
        <color rgb="FFD73434"/>
      </font>
      <fill>
        <patternFill patternType="solid">
          <bgColor rgb="FFFEC8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tabSelected="1" workbookViewId="0">
      <pane ySplit="2" topLeftCell="A3" activePane="bottomLeft" state="frozen"/>
      <selection/>
      <selection pane="bottomLeft" activeCell="O46" sqref="O46"/>
    </sheetView>
  </sheetViews>
  <sheetFormatPr defaultColWidth="9" defaultRowHeight="13.5"/>
  <cols>
    <col min="2" max="2" width="12.75" customWidth="1"/>
    <col min="3" max="3" width="9" hidden="1" customWidth="1"/>
    <col min="4" max="4" width="21.5" hidden="1" customWidth="1"/>
    <col min="5" max="5" width="37.625" customWidth="1"/>
    <col min="6" max="6" width="20.25" customWidth="1"/>
  </cols>
  <sheetData>
    <row r="1" spans="1:10">
      <c r="A1" s="1" t="s">
        <v>0</v>
      </c>
      <c r="B1" s="1" t="s">
        <v>1</v>
      </c>
      <c r="C1" s="2" t="s">
        <v>2</v>
      </c>
      <c r="D1" s="3" t="s">
        <v>3</v>
      </c>
      <c r="E1" s="1" t="s">
        <v>4</v>
      </c>
      <c r="F1" s="4" t="s">
        <v>5</v>
      </c>
      <c r="G1" s="4" t="s">
        <v>6</v>
      </c>
      <c r="H1" s="6" t="s">
        <v>7</v>
      </c>
      <c r="I1" s="7" t="s">
        <v>8</v>
      </c>
      <c r="J1" s="8" t="s">
        <v>9</v>
      </c>
    </row>
    <row r="2" spans="1:10">
      <c r="A2" s="1"/>
      <c r="B2" s="1"/>
      <c r="C2" s="9"/>
      <c r="D2" s="3"/>
      <c r="E2" s="1"/>
      <c r="F2" s="4"/>
      <c r="G2" s="4"/>
      <c r="H2" s="12"/>
      <c r="I2" s="13"/>
      <c r="J2" s="14"/>
    </row>
    <row r="3" ht="15" spans="1:10">
      <c r="A3" s="16">
        <v>1</v>
      </c>
      <c r="B3" s="19" t="s">
        <v>10</v>
      </c>
      <c r="C3" s="17" t="s">
        <v>11</v>
      </c>
      <c r="D3" s="80" t="s">
        <v>12</v>
      </c>
      <c r="E3" s="18" t="s">
        <v>13</v>
      </c>
      <c r="F3" s="18" t="s">
        <v>14</v>
      </c>
      <c r="G3" s="19" t="s">
        <v>15</v>
      </c>
      <c r="H3" s="26">
        <v>59.4</v>
      </c>
      <c r="I3" s="26">
        <v>0</v>
      </c>
      <c r="J3" s="24" t="s">
        <v>16</v>
      </c>
    </row>
    <row r="4" ht="15" spans="1:10">
      <c r="A4" s="16">
        <v>2</v>
      </c>
      <c r="B4" s="17" t="s">
        <v>17</v>
      </c>
      <c r="C4" s="17" t="s">
        <v>11</v>
      </c>
      <c r="D4" s="80" t="s">
        <v>18</v>
      </c>
      <c r="E4" s="18" t="s">
        <v>19</v>
      </c>
      <c r="F4" s="18" t="s">
        <v>14</v>
      </c>
      <c r="G4" s="19" t="s">
        <v>15</v>
      </c>
      <c r="H4" s="26">
        <v>78</v>
      </c>
      <c r="I4" s="27">
        <v>78.3666666666667</v>
      </c>
      <c r="J4" s="19" t="s">
        <v>20</v>
      </c>
    </row>
    <row r="5" ht="15" spans="1:10">
      <c r="A5" s="16">
        <v>3</v>
      </c>
      <c r="B5" s="17" t="s">
        <v>21</v>
      </c>
      <c r="C5" s="17" t="s">
        <v>11</v>
      </c>
      <c r="D5" s="17" t="s">
        <v>22</v>
      </c>
      <c r="E5" s="18" t="s">
        <v>19</v>
      </c>
      <c r="F5" s="18" t="s">
        <v>14</v>
      </c>
      <c r="G5" s="19" t="s">
        <v>15</v>
      </c>
      <c r="H5" s="26">
        <v>74.6</v>
      </c>
      <c r="I5" s="27">
        <v>78.4666666666667</v>
      </c>
      <c r="J5" s="19" t="s">
        <v>20</v>
      </c>
    </row>
    <row r="6" ht="15" spans="1:10">
      <c r="A6" s="16">
        <v>4</v>
      </c>
      <c r="B6" s="17" t="s">
        <v>23</v>
      </c>
      <c r="C6" s="17" t="s">
        <v>11</v>
      </c>
      <c r="D6" s="17" t="s">
        <v>24</v>
      </c>
      <c r="E6" s="18" t="s">
        <v>19</v>
      </c>
      <c r="F6" s="28" t="s">
        <v>14</v>
      </c>
      <c r="G6" s="19" t="s">
        <v>15</v>
      </c>
      <c r="H6" s="26">
        <v>73.8</v>
      </c>
      <c r="I6" s="27">
        <v>71.8</v>
      </c>
      <c r="J6" s="19" t="s">
        <v>20</v>
      </c>
    </row>
    <row r="7" ht="15" spans="1:10">
      <c r="A7" s="16">
        <v>5</v>
      </c>
      <c r="B7" s="17" t="s">
        <v>25</v>
      </c>
      <c r="C7" s="17" t="s">
        <v>11</v>
      </c>
      <c r="D7" s="17" t="s">
        <v>26</v>
      </c>
      <c r="E7" s="18" t="s">
        <v>19</v>
      </c>
      <c r="F7" s="18" t="s">
        <v>14</v>
      </c>
      <c r="G7" s="19" t="s">
        <v>15</v>
      </c>
      <c r="H7" s="26">
        <v>47</v>
      </c>
      <c r="I7" s="26">
        <v>0</v>
      </c>
      <c r="J7" s="24" t="s">
        <v>16</v>
      </c>
    </row>
    <row r="8" ht="15" spans="1:10">
      <c r="A8" s="16">
        <v>6</v>
      </c>
      <c r="B8" s="17" t="s">
        <v>27</v>
      </c>
      <c r="C8" s="17" t="s">
        <v>11</v>
      </c>
      <c r="D8" s="17" t="s">
        <v>28</v>
      </c>
      <c r="E8" s="18" t="s">
        <v>19</v>
      </c>
      <c r="F8" s="28" t="s">
        <v>14</v>
      </c>
      <c r="G8" s="19" t="s">
        <v>15</v>
      </c>
      <c r="H8" s="26">
        <v>65.2</v>
      </c>
      <c r="I8" s="22">
        <v>60</v>
      </c>
      <c r="J8" s="19" t="s">
        <v>20</v>
      </c>
    </row>
    <row r="9" ht="15" spans="1:10">
      <c r="A9" s="16">
        <v>7</v>
      </c>
      <c r="B9" s="17" t="s">
        <v>29</v>
      </c>
      <c r="C9" s="17" t="s">
        <v>11</v>
      </c>
      <c r="D9" s="17" t="s">
        <v>30</v>
      </c>
      <c r="E9" s="18" t="s">
        <v>31</v>
      </c>
      <c r="F9" s="28" t="s">
        <v>14</v>
      </c>
      <c r="G9" s="19" t="s">
        <v>15</v>
      </c>
      <c r="H9" s="26">
        <v>80.8</v>
      </c>
      <c r="I9" s="27">
        <v>72.3333333333333</v>
      </c>
      <c r="J9" s="19" t="s">
        <v>20</v>
      </c>
    </row>
    <row r="10" ht="15" spans="1:10">
      <c r="A10" s="16">
        <v>8</v>
      </c>
      <c r="B10" s="17" t="s">
        <v>32</v>
      </c>
      <c r="C10" s="17" t="s">
        <v>11</v>
      </c>
      <c r="D10" s="80" t="s">
        <v>33</v>
      </c>
      <c r="E10" s="18" t="s">
        <v>31</v>
      </c>
      <c r="F10" s="18" t="s">
        <v>14</v>
      </c>
      <c r="G10" s="19" t="s">
        <v>15</v>
      </c>
      <c r="H10" s="26">
        <v>80.2</v>
      </c>
      <c r="I10" s="27">
        <v>72.9</v>
      </c>
      <c r="J10" s="19" t="s">
        <v>20</v>
      </c>
    </row>
    <row r="11" ht="15" spans="1:10">
      <c r="A11" s="16">
        <v>9</v>
      </c>
      <c r="B11" s="17" t="s">
        <v>34</v>
      </c>
      <c r="C11" s="17" t="s">
        <v>11</v>
      </c>
      <c r="D11" s="17" t="s">
        <v>35</v>
      </c>
      <c r="E11" s="18" t="s">
        <v>31</v>
      </c>
      <c r="F11" s="18" t="s">
        <v>14</v>
      </c>
      <c r="G11" s="19" t="s">
        <v>15</v>
      </c>
      <c r="H11" s="26">
        <v>61.4</v>
      </c>
      <c r="I11" s="22">
        <v>60</v>
      </c>
      <c r="J11" s="19" t="s">
        <v>20</v>
      </c>
    </row>
    <row r="12" ht="15" spans="1:10">
      <c r="A12" s="16">
        <v>10</v>
      </c>
      <c r="B12" s="17" t="s">
        <v>36</v>
      </c>
      <c r="C12" s="17" t="s">
        <v>11</v>
      </c>
      <c r="D12" s="17" t="s">
        <v>37</v>
      </c>
      <c r="E12" s="18" t="s">
        <v>31</v>
      </c>
      <c r="F12" s="28" t="s">
        <v>14</v>
      </c>
      <c r="G12" s="19" t="s">
        <v>15</v>
      </c>
      <c r="H12" s="26">
        <v>60</v>
      </c>
      <c r="I12" s="27">
        <v>73.9333333333333</v>
      </c>
      <c r="J12" s="19" t="s">
        <v>20</v>
      </c>
    </row>
    <row r="13" ht="15" spans="1:10">
      <c r="A13" s="16">
        <v>11</v>
      </c>
      <c r="B13" s="17" t="s">
        <v>38</v>
      </c>
      <c r="C13" s="17" t="s">
        <v>11</v>
      </c>
      <c r="D13" s="17" t="s">
        <v>39</v>
      </c>
      <c r="E13" s="18" t="s">
        <v>31</v>
      </c>
      <c r="F13" s="28" t="s">
        <v>14</v>
      </c>
      <c r="G13" s="19" t="s">
        <v>15</v>
      </c>
      <c r="H13" s="26">
        <v>83.6</v>
      </c>
      <c r="I13" s="22">
        <v>75.1333333333333</v>
      </c>
      <c r="J13" s="19" t="s">
        <v>20</v>
      </c>
    </row>
    <row r="14" ht="15" spans="1:10">
      <c r="A14" s="16">
        <v>12</v>
      </c>
      <c r="B14" s="17" t="s">
        <v>40</v>
      </c>
      <c r="C14" s="17" t="s">
        <v>11</v>
      </c>
      <c r="D14" s="17" t="s">
        <v>41</v>
      </c>
      <c r="E14" s="18" t="s">
        <v>31</v>
      </c>
      <c r="F14" s="28" t="s">
        <v>14</v>
      </c>
      <c r="G14" s="19" t="s">
        <v>15</v>
      </c>
      <c r="H14" s="26">
        <v>52.6</v>
      </c>
      <c r="I14" s="26">
        <v>0</v>
      </c>
      <c r="J14" s="24" t="s">
        <v>16</v>
      </c>
    </row>
    <row r="15" ht="15" spans="1:10">
      <c r="A15" s="16">
        <v>13</v>
      </c>
      <c r="B15" s="29" t="s">
        <v>42</v>
      </c>
      <c r="C15" s="29" t="s">
        <v>11</v>
      </c>
      <c r="D15" s="30" t="s">
        <v>43</v>
      </c>
      <c r="E15" s="18" t="s">
        <v>31</v>
      </c>
      <c r="F15" s="28" t="s">
        <v>14</v>
      </c>
      <c r="G15" s="19" t="s">
        <v>15</v>
      </c>
      <c r="H15" s="26">
        <v>49.8</v>
      </c>
      <c r="I15" s="26">
        <v>0</v>
      </c>
      <c r="J15" s="24" t="s">
        <v>16</v>
      </c>
    </row>
    <row r="16" ht="15" spans="1:10">
      <c r="A16" s="16">
        <v>14</v>
      </c>
      <c r="B16" s="31" t="s">
        <v>44</v>
      </c>
      <c r="C16" s="31" t="s">
        <v>11</v>
      </c>
      <c r="D16" s="81" t="s">
        <v>45</v>
      </c>
      <c r="E16" s="18" t="s">
        <v>46</v>
      </c>
      <c r="F16" s="32" t="s">
        <v>14</v>
      </c>
      <c r="G16" s="19" t="s">
        <v>15</v>
      </c>
      <c r="H16" s="26">
        <v>62.6</v>
      </c>
      <c r="I16" s="22">
        <v>71.5</v>
      </c>
      <c r="J16" s="19" t="s">
        <v>20</v>
      </c>
    </row>
    <row r="17" ht="15" spans="1:10">
      <c r="A17" s="16">
        <v>15</v>
      </c>
      <c r="B17" s="31" t="s">
        <v>47</v>
      </c>
      <c r="C17" s="31" t="s">
        <v>11</v>
      </c>
      <c r="D17" s="31" t="s">
        <v>48</v>
      </c>
      <c r="E17" s="18" t="s">
        <v>46</v>
      </c>
      <c r="F17" s="32" t="s">
        <v>14</v>
      </c>
      <c r="G17" s="19" t="s">
        <v>15</v>
      </c>
      <c r="H17" s="26">
        <v>76.8</v>
      </c>
      <c r="I17" s="22">
        <v>88.0333333333333</v>
      </c>
      <c r="J17" s="19" t="s">
        <v>20</v>
      </c>
    </row>
    <row r="18" ht="15" spans="1:10">
      <c r="A18" s="16">
        <v>16</v>
      </c>
      <c r="B18" s="34" t="s">
        <v>49</v>
      </c>
      <c r="C18" s="34" t="s">
        <v>11</v>
      </c>
      <c r="D18" s="34" t="s">
        <v>50</v>
      </c>
      <c r="E18" s="18" t="s">
        <v>46</v>
      </c>
      <c r="F18" s="32" t="s">
        <v>14</v>
      </c>
      <c r="G18" s="19" t="s">
        <v>15</v>
      </c>
      <c r="H18" s="26">
        <v>80.2</v>
      </c>
      <c r="I18" s="22">
        <v>76.6666666666667</v>
      </c>
      <c r="J18" s="19" t="s">
        <v>20</v>
      </c>
    </row>
    <row r="19" ht="15" spans="1:10">
      <c r="A19" s="16">
        <v>17</v>
      </c>
      <c r="B19" s="30" t="s">
        <v>51</v>
      </c>
      <c r="C19" s="30" t="s">
        <v>52</v>
      </c>
      <c r="D19" s="35" t="s">
        <v>53</v>
      </c>
      <c r="E19" s="18" t="s">
        <v>54</v>
      </c>
      <c r="F19" s="32" t="s">
        <v>55</v>
      </c>
      <c r="G19" s="19" t="s">
        <v>15</v>
      </c>
      <c r="H19" s="26">
        <v>37</v>
      </c>
      <c r="I19" s="26">
        <v>0</v>
      </c>
      <c r="J19" s="24" t="s">
        <v>16</v>
      </c>
    </row>
    <row r="20" ht="15" spans="1:10">
      <c r="A20" s="16">
        <v>18</v>
      </c>
      <c r="B20" s="30" t="s">
        <v>56</v>
      </c>
      <c r="C20" s="30" t="s">
        <v>11</v>
      </c>
      <c r="D20" s="35" t="s">
        <v>57</v>
      </c>
      <c r="E20" s="18" t="s">
        <v>54</v>
      </c>
      <c r="F20" s="18" t="s">
        <v>55</v>
      </c>
      <c r="G20" s="19" t="s">
        <v>15</v>
      </c>
      <c r="H20" s="26">
        <v>29</v>
      </c>
      <c r="I20" s="26">
        <v>0</v>
      </c>
      <c r="J20" s="24" t="s">
        <v>16</v>
      </c>
    </row>
    <row r="21" ht="15" spans="1:10">
      <c r="A21" s="16">
        <v>19</v>
      </c>
      <c r="B21" s="30" t="s">
        <v>58</v>
      </c>
      <c r="C21" s="30" t="s">
        <v>52</v>
      </c>
      <c r="D21" s="35" t="s">
        <v>59</v>
      </c>
      <c r="E21" s="18" t="s">
        <v>54</v>
      </c>
      <c r="F21" s="18" t="s">
        <v>55</v>
      </c>
      <c r="G21" s="19" t="s">
        <v>15</v>
      </c>
      <c r="H21" s="26">
        <v>20.2</v>
      </c>
      <c r="I21" s="26">
        <v>0</v>
      </c>
      <c r="J21" s="24" t="s">
        <v>16</v>
      </c>
    </row>
    <row r="22" ht="15" spans="1:10">
      <c r="A22" s="16">
        <v>20</v>
      </c>
      <c r="B22" s="30" t="s">
        <v>60</v>
      </c>
      <c r="C22" s="30" t="s">
        <v>11</v>
      </c>
      <c r="D22" s="35" t="s">
        <v>61</v>
      </c>
      <c r="E22" s="18" t="s">
        <v>62</v>
      </c>
      <c r="F22" s="18" t="s">
        <v>55</v>
      </c>
      <c r="G22" s="19" t="s">
        <v>15</v>
      </c>
      <c r="H22" s="26">
        <v>83.8</v>
      </c>
      <c r="I22" s="22">
        <v>60</v>
      </c>
      <c r="J22" s="19" t="s">
        <v>20</v>
      </c>
    </row>
    <row r="23" ht="15" spans="1:10">
      <c r="A23" s="16">
        <v>21</v>
      </c>
      <c r="B23" s="17" t="s">
        <v>63</v>
      </c>
      <c r="C23" s="17" t="s">
        <v>11</v>
      </c>
      <c r="D23" s="80" t="s">
        <v>64</v>
      </c>
      <c r="E23" s="18" t="s">
        <v>62</v>
      </c>
      <c r="F23" s="18" t="s">
        <v>55</v>
      </c>
      <c r="G23" s="19" t="s">
        <v>15</v>
      </c>
      <c r="H23" s="26">
        <v>74.8</v>
      </c>
      <c r="I23" s="22">
        <v>60</v>
      </c>
      <c r="J23" s="19" t="s">
        <v>20</v>
      </c>
    </row>
    <row r="24" ht="15" spans="1:10">
      <c r="A24" s="16">
        <v>22</v>
      </c>
      <c r="B24" s="17" t="s">
        <v>65</v>
      </c>
      <c r="C24" s="17" t="s">
        <v>11</v>
      </c>
      <c r="D24" s="17" t="s">
        <v>66</v>
      </c>
      <c r="E24" s="18" t="s">
        <v>62</v>
      </c>
      <c r="F24" s="18" t="s">
        <v>55</v>
      </c>
      <c r="G24" s="19" t="s">
        <v>15</v>
      </c>
      <c r="H24" s="26">
        <v>85.6</v>
      </c>
      <c r="I24" s="22">
        <v>60</v>
      </c>
      <c r="J24" s="19" t="s">
        <v>20</v>
      </c>
    </row>
    <row r="25" ht="15" spans="1:10">
      <c r="A25" s="16">
        <v>23</v>
      </c>
      <c r="B25" s="17" t="s">
        <v>67</v>
      </c>
      <c r="C25" s="17" t="s">
        <v>11</v>
      </c>
      <c r="D25" s="17" t="s">
        <v>68</v>
      </c>
      <c r="E25" s="18" t="s">
        <v>62</v>
      </c>
      <c r="F25" s="18" t="s">
        <v>55</v>
      </c>
      <c r="G25" s="19" t="s">
        <v>15</v>
      </c>
      <c r="H25" s="26">
        <v>65.4</v>
      </c>
      <c r="I25" s="22">
        <v>60</v>
      </c>
      <c r="J25" s="19" t="s">
        <v>20</v>
      </c>
    </row>
    <row r="26" ht="15" spans="1:10">
      <c r="A26" s="16">
        <v>24</v>
      </c>
      <c r="B26" s="17" t="s">
        <v>69</v>
      </c>
      <c r="C26" s="17" t="s">
        <v>52</v>
      </c>
      <c r="D26" s="17" t="s">
        <v>70</v>
      </c>
      <c r="E26" s="18" t="s">
        <v>62</v>
      </c>
      <c r="F26" s="18" t="s">
        <v>55</v>
      </c>
      <c r="G26" s="19" t="s">
        <v>15</v>
      </c>
      <c r="H26" s="26">
        <v>83.8</v>
      </c>
      <c r="I26" s="22">
        <v>60</v>
      </c>
      <c r="J26" s="19" t="s">
        <v>20</v>
      </c>
    </row>
    <row r="27" ht="15" spans="1:10">
      <c r="A27" s="16">
        <v>25</v>
      </c>
      <c r="B27" s="17" t="s">
        <v>71</v>
      </c>
      <c r="C27" s="17" t="s">
        <v>11</v>
      </c>
      <c r="D27" s="17" t="s">
        <v>72</v>
      </c>
      <c r="E27" s="18" t="s">
        <v>62</v>
      </c>
      <c r="F27" s="18" t="s">
        <v>55</v>
      </c>
      <c r="G27" s="19" t="s">
        <v>15</v>
      </c>
      <c r="H27" s="26">
        <v>64.4</v>
      </c>
      <c r="I27" s="22">
        <v>72.8333333333333</v>
      </c>
      <c r="J27" s="19" t="s">
        <v>20</v>
      </c>
    </row>
    <row r="28" ht="15" spans="1:10">
      <c r="A28" s="16">
        <v>26</v>
      </c>
      <c r="B28" s="17" t="s">
        <v>73</v>
      </c>
      <c r="C28" s="17" t="s">
        <v>11</v>
      </c>
      <c r="D28" s="17" t="s">
        <v>74</v>
      </c>
      <c r="E28" s="18" t="s">
        <v>62</v>
      </c>
      <c r="F28" s="18" t="s">
        <v>55</v>
      </c>
      <c r="G28" s="19" t="s">
        <v>15</v>
      </c>
      <c r="H28" s="26">
        <v>84.2</v>
      </c>
      <c r="I28" s="22">
        <v>60</v>
      </c>
      <c r="J28" s="19" t="s">
        <v>20</v>
      </c>
    </row>
    <row r="29" ht="15" spans="1:10">
      <c r="A29" s="16">
        <v>27</v>
      </c>
      <c r="B29" s="17" t="s">
        <v>75</v>
      </c>
      <c r="C29" s="17" t="s">
        <v>52</v>
      </c>
      <c r="D29" s="80" t="s">
        <v>76</v>
      </c>
      <c r="E29" s="18" t="s">
        <v>77</v>
      </c>
      <c r="F29" s="18" t="s">
        <v>55</v>
      </c>
      <c r="G29" s="19" t="s">
        <v>15</v>
      </c>
      <c r="H29" s="26">
        <v>61.8</v>
      </c>
      <c r="I29" s="22">
        <v>75.7666666666667</v>
      </c>
      <c r="J29" s="19" t="s">
        <v>20</v>
      </c>
    </row>
    <row r="30" ht="15" spans="1:10">
      <c r="A30" s="16">
        <v>28</v>
      </c>
      <c r="B30" s="17" t="s">
        <v>78</v>
      </c>
      <c r="C30" s="17" t="s">
        <v>52</v>
      </c>
      <c r="D30" s="17" t="s">
        <v>79</v>
      </c>
      <c r="E30" s="18" t="s">
        <v>77</v>
      </c>
      <c r="F30" s="18" t="s">
        <v>55</v>
      </c>
      <c r="G30" s="19" t="s">
        <v>15</v>
      </c>
      <c r="H30" s="26">
        <v>69.6</v>
      </c>
      <c r="I30" s="22">
        <v>65.8333333333333</v>
      </c>
      <c r="J30" s="19" t="s">
        <v>20</v>
      </c>
    </row>
    <row r="31" ht="15" spans="1:10">
      <c r="A31" s="16">
        <v>29</v>
      </c>
      <c r="B31" s="17" t="s">
        <v>80</v>
      </c>
      <c r="C31" s="17" t="s">
        <v>11</v>
      </c>
      <c r="D31" s="17" t="s">
        <v>81</v>
      </c>
      <c r="E31" s="18" t="s">
        <v>77</v>
      </c>
      <c r="F31" s="18" t="s">
        <v>55</v>
      </c>
      <c r="G31" s="19" t="s">
        <v>15</v>
      </c>
      <c r="H31" s="26">
        <v>68.2</v>
      </c>
      <c r="I31" s="22">
        <v>60</v>
      </c>
      <c r="J31" s="19" t="s">
        <v>20</v>
      </c>
    </row>
    <row r="32" ht="15" spans="1:10">
      <c r="A32" s="16">
        <v>30</v>
      </c>
      <c r="B32" s="17" t="s">
        <v>82</v>
      </c>
      <c r="C32" s="17" t="s">
        <v>11</v>
      </c>
      <c r="D32" s="17" t="s">
        <v>83</v>
      </c>
      <c r="E32" s="18" t="s">
        <v>77</v>
      </c>
      <c r="F32" s="18" t="s">
        <v>55</v>
      </c>
      <c r="G32" s="19" t="s">
        <v>15</v>
      </c>
      <c r="H32" s="26">
        <v>47</v>
      </c>
      <c r="I32" s="26">
        <v>0</v>
      </c>
      <c r="J32" s="24" t="s">
        <v>16</v>
      </c>
    </row>
    <row r="33" ht="15" spans="1:10">
      <c r="A33" s="16">
        <v>31</v>
      </c>
      <c r="B33" s="17" t="s">
        <v>84</v>
      </c>
      <c r="C33" s="17" t="s">
        <v>52</v>
      </c>
      <c r="D33" s="17" t="s">
        <v>85</v>
      </c>
      <c r="E33" s="18" t="s">
        <v>77</v>
      </c>
      <c r="F33" s="18" t="s">
        <v>55</v>
      </c>
      <c r="G33" s="19" t="s">
        <v>15</v>
      </c>
      <c r="H33" s="22">
        <v>78.8</v>
      </c>
      <c r="I33" s="22">
        <v>60</v>
      </c>
      <c r="J33" s="19" t="s">
        <v>20</v>
      </c>
    </row>
    <row r="34" ht="15" spans="1:10">
      <c r="A34" s="16">
        <v>32</v>
      </c>
      <c r="B34" s="17" t="s">
        <v>86</v>
      </c>
      <c r="C34" s="17" t="s">
        <v>11</v>
      </c>
      <c r="D34" s="17" t="s">
        <v>87</v>
      </c>
      <c r="E34" s="18" t="s">
        <v>77</v>
      </c>
      <c r="F34" s="18" t="s">
        <v>55</v>
      </c>
      <c r="G34" s="19" t="s">
        <v>15</v>
      </c>
      <c r="H34" s="26">
        <v>77</v>
      </c>
      <c r="I34" s="22">
        <v>60</v>
      </c>
      <c r="J34" s="19" t="s">
        <v>20</v>
      </c>
    </row>
    <row r="35" ht="15" spans="1:10">
      <c r="A35" s="16">
        <v>33</v>
      </c>
      <c r="B35" s="17" t="s">
        <v>88</v>
      </c>
      <c r="C35" s="17" t="s">
        <v>52</v>
      </c>
      <c r="D35" s="17" t="s">
        <v>89</v>
      </c>
      <c r="E35" s="18" t="s">
        <v>77</v>
      </c>
      <c r="F35" s="18" t="s">
        <v>55</v>
      </c>
      <c r="G35" s="19" t="s">
        <v>15</v>
      </c>
      <c r="H35" s="22">
        <v>71.4</v>
      </c>
      <c r="I35" s="22">
        <v>60</v>
      </c>
      <c r="J35" s="19" t="s">
        <v>20</v>
      </c>
    </row>
    <row r="36" ht="15" spans="1:10">
      <c r="A36" s="16">
        <v>34</v>
      </c>
      <c r="B36" s="17" t="s">
        <v>90</v>
      </c>
      <c r="C36" s="17" t="s">
        <v>11</v>
      </c>
      <c r="D36" s="17" t="s">
        <v>91</v>
      </c>
      <c r="E36" s="18" t="s">
        <v>92</v>
      </c>
      <c r="F36" s="28" t="s">
        <v>93</v>
      </c>
      <c r="G36" s="19" t="s">
        <v>15</v>
      </c>
      <c r="H36" s="26">
        <v>49.2</v>
      </c>
      <c r="I36" s="26">
        <v>0</v>
      </c>
      <c r="J36" s="24" t="s">
        <v>16</v>
      </c>
    </row>
    <row r="37" ht="15" spans="1:10">
      <c r="A37" s="16">
        <v>35</v>
      </c>
      <c r="B37" s="17" t="s">
        <v>94</v>
      </c>
      <c r="C37" s="17" t="s">
        <v>11</v>
      </c>
      <c r="D37" s="17" t="s">
        <v>95</v>
      </c>
      <c r="E37" s="18" t="s">
        <v>92</v>
      </c>
      <c r="F37" s="18" t="s">
        <v>93</v>
      </c>
      <c r="G37" s="19" t="s">
        <v>15</v>
      </c>
      <c r="H37" s="26">
        <v>71.2</v>
      </c>
      <c r="I37" s="22">
        <v>60</v>
      </c>
      <c r="J37" s="19" t="s">
        <v>20</v>
      </c>
    </row>
    <row r="38" ht="15" spans="1:10">
      <c r="A38" s="16">
        <v>36</v>
      </c>
      <c r="B38" s="17" t="s">
        <v>96</v>
      </c>
      <c r="C38" s="17" t="s">
        <v>11</v>
      </c>
      <c r="D38" s="17" t="s">
        <v>97</v>
      </c>
      <c r="E38" s="18" t="s">
        <v>92</v>
      </c>
      <c r="F38" s="18" t="s">
        <v>93</v>
      </c>
      <c r="G38" s="19" t="s">
        <v>15</v>
      </c>
      <c r="H38" s="26">
        <v>17</v>
      </c>
      <c r="I38" s="26">
        <v>0</v>
      </c>
      <c r="J38" s="24" t="s">
        <v>16</v>
      </c>
    </row>
    <row r="39" ht="15" spans="1:10">
      <c r="A39" s="16">
        <v>37</v>
      </c>
      <c r="B39" s="17" t="s">
        <v>98</v>
      </c>
      <c r="C39" s="17" t="s">
        <v>11</v>
      </c>
      <c r="D39" s="17" t="s">
        <v>99</v>
      </c>
      <c r="E39" s="18" t="s">
        <v>100</v>
      </c>
      <c r="F39" s="18" t="s">
        <v>93</v>
      </c>
      <c r="G39" s="19" t="s">
        <v>15</v>
      </c>
      <c r="H39" s="26">
        <v>64.8</v>
      </c>
      <c r="I39" s="22">
        <v>66.6666666666667</v>
      </c>
      <c r="J39" s="19" t="s">
        <v>20</v>
      </c>
    </row>
    <row r="40" ht="15" spans="1:10">
      <c r="A40" s="16">
        <v>38</v>
      </c>
      <c r="B40" s="17" t="s">
        <v>101</v>
      </c>
      <c r="C40" s="17" t="s">
        <v>52</v>
      </c>
      <c r="D40" s="17" t="s">
        <v>102</v>
      </c>
      <c r="E40" s="18" t="s">
        <v>100</v>
      </c>
      <c r="F40" s="18" t="s">
        <v>93</v>
      </c>
      <c r="G40" s="19" t="s">
        <v>15</v>
      </c>
      <c r="H40" s="26">
        <v>45.4</v>
      </c>
      <c r="I40" s="26">
        <v>0</v>
      </c>
      <c r="J40" s="24" t="s">
        <v>16</v>
      </c>
    </row>
    <row r="41" ht="15" spans="1:10">
      <c r="A41" s="16">
        <v>39</v>
      </c>
      <c r="B41" s="19" t="s">
        <v>103</v>
      </c>
      <c r="C41" s="17" t="s">
        <v>52</v>
      </c>
      <c r="D41" s="17" t="s">
        <v>104</v>
      </c>
      <c r="E41" s="18" t="s">
        <v>105</v>
      </c>
      <c r="F41" s="18" t="s">
        <v>106</v>
      </c>
      <c r="G41" s="19" t="s">
        <v>107</v>
      </c>
      <c r="H41" s="26">
        <v>72.2</v>
      </c>
      <c r="I41" s="17" t="s">
        <v>108</v>
      </c>
      <c r="J41" s="19" t="s">
        <v>20</v>
      </c>
    </row>
    <row r="42" ht="15" spans="1:10">
      <c r="A42" s="16">
        <v>40</v>
      </c>
      <c r="B42" s="17" t="s">
        <v>109</v>
      </c>
      <c r="C42" s="17" t="s">
        <v>11</v>
      </c>
      <c r="D42" s="17" t="s">
        <v>110</v>
      </c>
      <c r="E42" s="18" t="s">
        <v>105</v>
      </c>
      <c r="F42" s="18" t="s">
        <v>106</v>
      </c>
      <c r="G42" s="19" t="s">
        <v>107</v>
      </c>
      <c r="H42" s="26">
        <v>61</v>
      </c>
      <c r="I42" s="17" t="s">
        <v>108</v>
      </c>
      <c r="J42" s="19" t="s">
        <v>20</v>
      </c>
    </row>
    <row r="43" ht="15" spans="1:10">
      <c r="A43" s="16">
        <v>41</v>
      </c>
      <c r="B43" s="19" t="s">
        <v>111</v>
      </c>
      <c r="C43" s="17" t="s">
        <v>11</v>
      </c>
      <c r="D43" s="17" t="s">
        <v>112</v>
      </c>
      <c r="E43" s="18" t="s">
        <v>105</v>
      </c>
      <c r="F43" s="18" t="s">
        <v>106</v>
      </c>
      <c r="G43" s="19" t="s">
        <v>107</v>
      </c>
      <c r="H43" s="26">
        <v>68.6</v>
      </c>
      <c r="I43" s="17" t="s">
        <v>108</v>
      </c>
      <c r="J43" s="19" t="s">
        <v>20</v>
      </c>
    </row>
    <row r="44" ht="15" spans="1:10">
      <c r="A44" s="16">
        <v>42</v>
      </c>
      <c r="B44" s="17" t="s">
        <v>113</v>
      </c>
      <c r="C44" s="17" t="s">
        <v>11</v>
      </c>
      <c r="D44" s="17" t="s">
        <v>114</v>
      </c>
      <c r="E44" s="18" t="s">
        <v>115</v>
      </c>
      <c r="F44" s="18" t="s">
        <v>116</v>
      </c>
      <c r="G44" s="20" t="s">
        <v>107</v>
      </c>
      <c r="H44" s="26">
        <v>79</v>
      </c>
      <c r="I44" s="17" t="s">
        <v>108</v>
      </c>
      <c r="J44" s="19" t="s">
        <v>20</v>
      </c>
    </row>
    <row r="45" ht="15" spans="1:10">
      <c r="A45" s="16">
        <v>43</v>
      </c>
      <c r="B45" s="17" t="s">
        <v>117</v>
      </c>
      <c r="C45" s="17" t="s">
        <v>11</v>
      </c>
      <c r="D45" s="17" t="s">
        <v>118</v>
      </c>
      <c r="E45" s="18" t="s">
        <v>115</v>
      </c>
      <c r="F45" s="18" t="s">
        <v>116</v>
      </c>
      <c r="G45" s="20" t="s">
        <v>107</v>
      </c>
      <c r="H45" s="26">
        <v>69.8</v>
      </c>
      <c r="I45" s="17" t="s">
        <v>108</v>
      </c>
      <c r="J45" s="19" t="s">
        <v>20</v>
      </c>
    </row>
    <row r="46" ht="15" spans="1:10">
      <c r="A46" s="16">
        <v>44</v>
      </c>
      <c r="B46" s="17" t="s">
        <v>119</v>
      </c>
      <c r="C46" s="17" t="s">
        <v>11</v>
      </c>
      <c r="D46" s="17" t="s">
        <v>120</v>
      </c>
      <c r="E46" s="18" t="s">
        <v>115</v>
      </c>
      <c r="F46" s="18" t="s">
        <v>116</v>
      </c>
      <c r="G46" s="20" t="s">
        <v>107</v>
      </c>
      <c r="H46" s="26">
        <v>67.6</v>
      </c>
      <c r="I46" s="17" t="s">
        <v>108</v>
      </c>
      <c r="J46" s="19" t="s">
        <v>20</v>
      </c>
    </row>
    <row r="47" ht="15" spans="1:10">
      <c r="A47" s="16">
        <v>45</v>
      </c>
      <c r="B47" s="37" t="s">
        <v>121</v>
      </c>
      <c r="C47" s="17" t="s">
        <v>11</v>
      </c>
      <c r="D47" s="82" t="s">
        <v>122</v>
      </c>
      <c r="E47" s="45" t="s">
        <v>123</v>
      </c>
      <c r="F47" s="28" t="s">
        <v>55</v>
      </c>
      <c r="G47" s="46" t="s">
        <v>107</v>
      </c>
      <c r="H47" s="26">
        <v>62.4</v>
      </c>
      <c r="I47" s="17" t="s">
        <v>108</v>
      </c>
      <c r="J47" s="19" t="s">
        <v>20</v>
      </c>
    </row>
    <row r="48" ht="15" spans="1:10">
      <c r="A48" s="16">
        <v>46</v>
      </c>
      <c r="B48" s="43" t="s">
        <v>124</v>
      </c>
      <c r="C48" s="17" t="s">
        <v>11</v>
      </c>
      <c r="D48" s="48" t="s">
        <v>125</v>
      </c>
      <c r="E48" s="49" t="s">
        <v>126</v>
      </c>
      <c r="F48" s="28" t="s">
        <v>14</v>
      </c>
      <c r="G48" s="46" t="s">
        <v>107</v>
      </c>
      <c r="H48" s="26">
        <v>69</v>
      </c>
      <c r="I48" s="17" t="s">
        <v>108</v>
      </c>
      <c r="J48" s="19" t="s">
        <v>20</v>
      </c>
    </row>
    <row r="49" ht="15" spans="1:10">
      <c r="A49" s="16">
        <v>47</v>
      </c>
      <c r="B49" s="43" t="s">
        <v>127</v>
      </c>
      <c r="C49" s="17" t="s">
        <v>11</v>
      </c>
      <c r="D49" s="51" t="s">
        <v>128</v>
      </c>
      <c r="E49" s="49" t="s">
        <v>126</v>
      </c>
      <c r="F49" s="28" t="s">
        <v>14</v>
      </c>
      <c r="G49" s="46" t="s">
        <v>107</v>
      </c>
      <c r="H49" s="26">
        <v>62.6</v>
      </c>
      <c r="I49" s="17" t="s">
        <v>108</v>
      </c>
      <c r="J49" s="19" t="s">
        <v>20</v>
      </c>
    </row>
    <row r="50" ht="15" spans="1:10">
      <c r="A50" s="16">
        <v>48</v>
      </c>
      <c r="B50" s="52" t="s">
        <v>129</v>
      </c>
      <c r="C50" s="19" t="s">
        <v>52</v>
      </c>
      <c r="D50" s="53" t="s">
        <v>130</v>
      </c>
      <c r="E50" s="54" t="s">
        <v>131</v>
      </c>
      <c r="F50" s="28" t="s">
        <v>55</v>
      </c>
      <c r="G50" s="46" t="s">
        <v>107</v>
      </c>
      <c r="H50" s="26">
        <v>60.4</v>
      </c>
      <c r="I50" s="17" t="s">
        <v>108</v>
      </c>
      <c r="J50" s="19" t="s">
        <v>20</v>
      </c>
    </row>
    <row r="51" ht="15" spans="1:10">
      <c r="A51" s="16">
        <v>49</v>
      </c>
      <c r="B51" s="37" t="s">
        <v>132</v>
      </c>
      <c r="C51" s="19" t="s">
        <v>52</v>
      </c>
      <c r="D51" s="44" t="s">
        <v>133</v>
      </c>
      <c r="E51" s="45" t="s">
        <v>131</v>
      </c>
      <c r="F51" s="28" t="s">
        <v>55</v>
      </c>
      <c r="G51" s="46" t="s">
        <v>107</v>
      </c>
      <c r="H51" s="26">
        <v>60.8</v>
      </c>
      <c r="I51" s="17" t="s">
        <v>108</v>
      </c>
      <c r="J51" s="19" t="s">
        <v>20</v>
      </c>
    </row>
    <row r="52" ht="15" spans="1:10">
      <c r="A52" s="16">
        <v>50</v>
      </c>
      <c r="B52" s="37" t="s">
        <v>134</v>
      </c>
      <c r="C52" s="19" t="s">
        <v>52</v>
      </c>
      <c r="D52" s="44" t="s">
        <v>135</v>
      </c>
      <c r="E52" s="45" t="s">
        <v>136</v>
      </c>
      <c r="F52" s="28" t="s">
        <v>55</v>
      </c>
      <c r="G52" s="46" t="s">
        <v>107</v>
      </c>
      <c r="H52" s="26">
        <v>60.4</v>
      </c>
      <c r="I52" s="17" t="s">
        <v>108</v>
      </c>
      <c r="J52" s="24" t="s">
        <v>20</v>
      </c>
    </row>
    <row r="53" ht="15" spans="1:10">
      <c r="A53" s="16">
        <v>51</v>
      </c>
      <c r="B53" s="52" t="s">
        <v>137</v>
      </c>
      <c r="C53" s="19" t="s">
        <v>52</v>
      </c>
      <c r="D53" s="58" t="s">
        <v>138</v>
      </c>
      <c r="E53" s="59" t="s">
        <v>139</v>
      </c>
      <c r="F53" s="28" t="s">
        <v>55</v>
      </c>
      <c r="G53" s="46" t="s">
        <v>107</v>
      </c>
      <c r="H53" s="26">
        <v>60.4</v>
      </c>
      <c r="I53" s="17" t="s">
        <v>108</v>
      </c>
      <c r="J53" s="19" t="s">
        <v>20</v>
      </c>
    </row>
    <row r="54" ht="15" spans="1:10">
      <c r="A54" s="16">
        <v>52</v>
      </c>
      <c r="B54" s="43" t="s">
        <v>140</v>
      </c>
      <c r="C54" s="17" t="s">
        <v>11</v>
      </c>
      <c r="D54" s="60" t="s">
        <v>141</v>
      </c>
      <c r="E54" s="49" t="s">
        <v>142</v>
      </c>
      <c r="F54" s="28" t="s">
        <v>55</v>
      </c>
      <c r="G54" s="46" t="s">
        <v>107</v>
      </c>
      <c r="H54" s="26">
        <v>33.6</v>
      </c>
      <c r="I54" s="17" t="s">
        <v>108</v>
      </c>
      <c r="J54" s="24" t="s">
        <v>16</v>
      </c>
    </row>
    <row r="55" ht="15" spans="1:10">
      <c r="A55" s="16">
        <v>53</v>
      </c>
      <c r="B55" s="75" t="s">
        <v>143</v>
      </c>
      <c r="C55" s="19" t="s">
        <v>11</v>
      </c>
      <c r="D55" s="60" t="s">
        <v>144</v>
      </c>
      <c r="E55" s="60" t="s">
        <v>145</v>
      </c>
      <c r="F55" s="28" t="s">
        <v>146</v>
      </c>
      <c r="G55" s="46" t="s">
        <v>147</v>
      </c>
      <c r="H55" s="26">
        <v>68.8</v>
      </c>
      <c r="I55" s="17" t="s">
        <v>108</v>
      </c>
      <c r="J55" s="19" t="s">
        <v>20</v>
      </c>
    </row>
    <row r="56" ht="15" spans="1:10">
      <c r="A56" s="16">
        <v>54</v>
      </c>
      <c r="B56" s="75" t="s">
        <v>148</v>
      </c>
      <c r="C56" s="17" t="s">
        <v>11</v>
      </c>
      <c r="D56" s="60" t="s">
        <v>149</v>
      </c>
      <c r="E56" s="60" t="s">
        <v>145</v>
      </c>
      <c r="F56" s="28" t="s">
        <v>146</v>
      </c>
      <c r="G56" s="46" t="s">
        <v>147</v>
      </c>
      <c r="H56" s="26">
        <v>67.8</v>
      </c>
      <c r="I56" s="17" t="s">
        <v>108</v>
      </c>
      <c r="J56" s="19" t="s">
        <v>20</v>
      </c>
    </row>
    <row r="57" ht="15" spans="1:10">
      <c r="A57" s="16">
        <v>55</v>
      </c>
      <c r="B57" s="75" t="s">
        <v>150</v>
      </c>
      <c r="C57" s="19" t="s">
        <v>52</v>
      </c>
      <c r="D57" s="60" t="s">
        <v>151</v>
      </c>
      <c r="E57" s="60" t="s">
        <v>145</v>
      </c>
      <c r="F57" s="28" t="s">
        <v>146</v>
      </c>
      <c r="G57" s="46" t="s">
        <v>147</v>
      </c>
      <c r="H57" s="26">
        <v>65</v>
      </c>
      <c r="I57" s="17" t="s">
        <v>108</v>
      </c>
      <c r="J57" s="19" t="s">
        <v>20</v>
      </c>
    </row>
    <row r="58" ht="15" spans="1:10">
      <c r="A58" s="16">
        <v>56</v>
      </c>
      <c r="B58" s="19" t="s">
        <v>152</v>
      </c>
      <c r="C58" s="17" t="s">
        <v>11</v>
      </c>
      <c r="D58" s="64" t="s">
        <v>153</v>
      </c>
      <c r="E58" s="44" t="s">
        <v>154</v>
      </c>
      <c r="F58" s="28" t="s">
        <v>14</v>
      </c>
      <c r="G58" s="46" t="s">
        <v>147</v>
      </c>
      <c r="H58" s="26">
        <v>42.2314285714286</v>
      </c>
      <c r="I58" s="17" t="s">
        <v>108</v>
      </c>
      <c r="J58" s="24" t="s">
        <v>16</v>
      </c>
    </row>
    <row r="59" ht="15" spans="1:10">
      <c r="A59" s="16">
        <v>57</v>
      </c>
      <c r="B59" s="44" t="s">
        <v>155</v>
      </c>
      <c r="C59" s="17" t="s">
        <v>52</v>
      </c>
      <c r="D59" s="64" t="s">
        <v>156</v>
      </c>
      <c r="E59" s="44" t="s">
        <v>157</v>
      </c>
      <c r="F59" s="69" t="s">
        <v>158</v>
      </c>
      <c r="G59" s="46" t="s">
        <v>147</v>
      </c>
      <c r="H59" s="26">
        <v>61.24</v>
      </c>
      <c r="I59" s="17" t="s">
        <v>108</v>
      </c>
      <c r="J59" s="19" t="s">
        <v>20</v>
      </c>
    </row>
    <row r="60" ht="15" spans="1:10">
      <c r="A60" s="16">
        <v>58</v>
      </c>
      <c r="B60" s="70" t="s">
        <v>159</v>
      </c>
      <c r="C60" s="17" t="s">
        <v>11</v>
      </c>
      <c r="D60" s="70" t="s">
        <v>160</v>
      </c>
      <c r="E60" s="44" t="s">
        <v>161</v>
      </c>
      <c r="F60" s="19" t="s">
        <v>158</v>
      </c>
      <c r="G60" s="46" t="s">
        <v>107</v>
      </c>
      <c r="H60" s="26">
        <v>0</v>
      </c>
      <c r="I60" s="17" t="s">
        <v>108</v>
      </c>
      <c r="J60" s="24" t="s">
        <v>16</v>
      </c>
    </row>
  </sheetData>
  <mergeCells count="10">
    <mergeCell ref="A1:A2"/>
    <mergeCell ref="B1:B2"/>
    <mergeCell ref="C1:C2"/>
    <mergeCell ref="D1:D2"/>
    <mergeCell ref="E1:E2"/>
    <mergeCell ref="F1:F2"/>
    <mergeCell ref="G1:G2"/>
    <mergeCell ref="H1:H2"/>
    <mergeCell ref="I1:I2"/>
    <mergeCell ref="J1:J2"/>
  </mergeCells>
  <conditionalFormatting sqref="I3">
    <cfRule type="cellIs" dxfId="0" priority="9" operator="lessThan">
      <formula>60</formula>
    </cfRule>
  </conditionalFormatting>
  <conditionalFormatting sqref="I7">
    <cfRule type="cellIs" dxfId="0" priority="8" operator="lessThan">
      <formula>60</formula>
    </cfRule>
  </conditionalFormatting>
  <conditionalFormatting sqref="I32">
    <cfRule type="cellIs" dxfId="0" priority="5" operator="lessThan">
      <formula>60</formula>
    </cfRule>
  </conditionalFormatting>
  <conditionalFormatting sqref="I36">
    <cfRule type="cellIs" dxfId="0" priority="4" operator="lessThan">
      <formula>60</formula>
    </cfRule>
  </conditionalFormatting>
  <conditionalFormatting sqref="I38">
    <cfRule type="cellIs" dxfId="0" priority="3" operator="lessThan">
      <formula>60</formula>
    </cfRule>
  </conditionalFormatting>
  <conditionalFormatting sqref="I40">
    <cfRule type="cellIs" dxfId="0" priority="2" operator="lessThan">
      <formula>60</formula>
    </cfRule>
  </conditionalFormatting>
  <conditionalFormatting sqref="H58">
    <cfRule type="cellIs" dxfId="0" priority="1" operator="lessThan">
      <formula>60</formula>
    </cfRule>
  </conditionalFormatting>
  <conditionalFormatting sqref="H60">
    <cfRule type="cellIs" dxfId="0" priority="11" operator="lessThan">
      <formula>60</formula>
    </cfRule>
  </conditionalFormatting>
  <conditionalFormatting sqref="I14:I15">
    <cfRule type="cellIs" dxfId="0" priority="7" operator="lessThan">
      <formula>60</formula>
    </cfRule>
  </conditionalFormatting>
  <conditionalFormatting sqref="I19:I21">
    <cfRule type="cellIs" dxfId="0" priority="6" operator="lessThan">
      <formula>60</formula>
    </cfRule>
  </conditionalFormatting>
  <conditionalFormatting sqref="H3 H4:I6 H7 H8:I13 H14:H15 H16:I18 H19:H21 H22:I31 H32 H33:I35 H36:H57 H59">
    <cfRule type="cellIs" dxfId="0" priority="21" operator="lessThan">
      <formula>60</formula>
    </cfRule>
  </conditionalFormatting>
  <dataValidations count="1">
    <dataValidation type="list" allowBlank="1" showErrorMessage="1" sqref="G47:G54 G57:G60">
      <formula1>"特级技师,高级技师,技师,高级,中级,初级"</formula1>
    </dataValidation>
  </dataValidations>
  <pageMargins left="0.7" right="0.7" top="0.75" bottom="0.75" header="0.3" footer="0.3"/>
  <pageSetup paperSize="9" scale="7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64"/>
  <sheetViews>
    <sheetView workbookViewId="0">
      <pane ySplit="2" topLeftCell="A3" activePane="bottomLeft" state="frozen"/>
      <selection/>
      <selection pane="bottomLeft" activeCell="P8" sqref="P8"/>
    </sheetView>
  </sheetViews>
  <sheetFormatPr defaultColWidth="9" defaultRowHeight="13.5"/>
  <cols>
    <col min="2" max="2" width="12.75" customWidth="1"/>
    <col min="3" max="3" width="9" customWidth="1"/>
    <col min="4" max="4" width="21.5" customWidth="1"/>
    <col min="5" max="5" width="37.625" customWidth="1"/>
    <col min="6" max="6" width="20.25" customWidth="1"/>
    <col min="8" max="12" width="9" customWidth="1"/>
    <col min="14" max="15" width="9" customWidth="1"/>
  </cols>
  <sheetData>
    <row r="1" spans="1:19">
      <c r="A1" s="1" t="s">
        <v>0</v>
      </c>
      <c r="B1" s="1" t="s">
        <v>1</v>
      </c>
      <c r="C1" s="2" t="s">
        <v>2</v>
      </c>
      <c r="D1" s="3" t="s">
        <v>3</v>
      </c>
      <c r="E1" s="1" t="s">
        <v>4</v>
      </c>
      <c r="F1" s="4" t="s">
        <v>5</v>
      </c>
      <c r="G1" s="4" t="s">
        <v>6</v>
      </c>
      <c r="H1" s="4" t="s">
        <v>162</v>
      </c>
      <c r="I1" s="5" t="s">
        <v>163</v>
      </c>
      <c r="J1" s="5"/>
      <c r="K1" s="5"/>
      <c r="L1" s="6" t="s">
        <v>164</v>
      </c>
      <c r="M1" s="6" t="s">
        <v>165</v>
      </c>
      <c r="N1" s="7" t="s">
        <v>166</v>
      </c>
      <c r="O1" s="7" t="s">
        <v>167</v>
      </c>
      <c r="P1" s="7" t="s">
        <v>168</v>
      </c>
      <c r="Q1" s="8" t="s">
        <v>9</v>
      </c>
    </row>
    <row r="2" ht="27" spans="1:19">
      <c r="A2" s="1"/>
      <c r="B2" s="1"/>
      <c r="C2" s="9"/>
      <c r="D2" s="3"/>
      <c r="E2" s="1"/>
      <c r="F2" s="4"/>
      <c r="G2" s="4"/>
      <c r="H2" s="4"/>
      <c r="I2" s="10" t="s">
        <v>169</v>
      </c>
      <c r="J2" s="10" t="s">
        <v>170</v>
      </c>
      <c r="K2" s="11" t="s">
        <v>171</v>
      </c>
      <c r="L2" s="6"/>
      <c r="M2" s="12"/>
      <c r="N2" s="13"/>
      <c r="O2" s="13"/>
      <c r="P2" s="13"/>
      <c r="Q2" s="14"/>
      <c r="R2" s="15" t="s">
        <v>172</v>
      </c>
      <c r="S2" s="15" t="s">
        <v>173</v>
      </c>
    </row>
    <row r="3" ht="15" spans="1:19">
      <c r="A3" s="16">
        <v>1</v>
      </c>
      <c r="B3" s="17" t="s">
        <v>10</v>
      </c>
      <c r="C3" s="17" t="s">
        <v>11</v>
      </c>
      <c r="D3" s="80" t="s">
        <v>12</v>
      </c>
      <c r="E3" s="18" t="s">
        <v>13</v>
      </c>
      <c r="F3" s="18" t="s">
        <v>14</v>
      </c>
      <c r="G3" s="19" t="s">
        <v>15</v>
      </c>
      <c r="H3" s="20">
        <v>100</v>
      </c>
      <c r="I3" s="21">
        <v>100</v>
      </c>
      <c r="J3" s="21">
        <v>97</v>
      </c>
      <c r="K3" s="17">
        <v>98.5</v>
      </c>
      <c r="L3" s="17">
        <v>0</v>
      </c>
      <c r="M3" s="22">
        <v>0</v>
      </c>
      <c r="N3" s="23">
        <v>0</v>
      </c>
      <c r="O3" s="23">
        <v>0</v>
      </c>
      <c r="P3" s="23">
        <v>0</v>
      </c>
      <c r="Q3" s="24" t="s">
        <v>16</v>
      </c>
      <c r="R3" t="s">
        <v>174</v>
      </c>
      <c r="S3" t="s">
        <v>174</v>
      </c>
    </row>
    <row r="4" ht="15" spans="1:19">
      <c r="A4" s="16">
        <v>2</v>
      </c>
      <c r="B4" s="17" t="s">
        <v>17</v>
      </c>
      <c r="C4" s="17" t="s">
        <v>11</v>
      </c>
      <c r="D4" s="80" t="s">
        <v>18</v>
      </c>
      <c r="E4" s="18" t="s">
        <v>19</v>
      </c>
      <c r="F4" s="18" t="s">
        <v>14</v>
      </c>
      <c r="G4" s="19" t="s">
        <v>15</v>
      </c>
      <c r="H4" s="21">
        <v>98</v>
      </c>
      <c r="I4" s="25">
        <v>69</v>
      </c>
      <c r="J4" s="25">
        <v>61</v>
      </c>
      <c r="K4" s="17">
        <v>65</v>
      </c>
      <c r="L4" s="17">
        <v>20</v>
      </c>
      <c r="M4" s="26">
        <v>53.6</v>
      </c>
      <c r="N4" s="23">
        <v>77.6666666666667</v>
      </c>
      <c r="O4" s="23">
        <v>80</v>
      </c>
      <c r="P4" s="27">
        <v>78.3666666666667</v>
      </c>
      <c r="Q4" s="24" t="s">
        <v>175</v>
      </c>
      <c r="R4" t="s">
        <v>174</v>
      </c>
    </row>
    <row r="5" ht="15" spans="1:19">
      <c r="A5" s="16">
        <v>3</v>
      </c>
      <c r="B5" s="17" t="s">
        <v>21</v>
      </c>
      <c r="C5" s="17" t="s">
        <v>11</v>
      </c>
      <c r="D5" s="17" t="s">
        <v>22</v>
      </c>
      <c r="E5" s="18" t="s">
        <v>19</v>
      </c>
      <c r="F5" s="18" t="s">
        <v>14</v>
      </c>
      <c r="G5" s="19" t="s">
        <v>15</v>
      </c>
      <c r="H5" s="21">
        <v>95</v>
      </c>
      <c r="I5" s="25">
        <v>38</v>
      </c>
      <c r="J5" s="25">
        <v>60</v>
      </c>
      <c r="K5" s="17">
        <v>49</v>
      </c>
      <c r="L5" s="17">
        <v>0</v>
      </c>
      <c r="M5" s="22">
        <v>38.6</v>
      </c>
      <c r="N5" s="23">
        <v>77.6666666666667</v>
      </c>
      <c r="O5" s="23">
        <v>80.3333333333333</v>
      </c>
      <c r="P5" s="27">
        <v>78.4666666666667</v>
      </c>
      <c r="Q5" s="24" t="s">
        <v>16</v>
      </c>
      <c r="R5" t="s">
        <v>174</v>
      </c>
    </row>
    <row r="6" ht="15" spans="1:19">
      <c r="A6" s="16">
        <v>4</v>
      </c>
      <c r="B6" s="17" t="s">
        <v>23</v>
      </c>
      <c r="C6" s="17" t="s">
        <v>11</v>
      </c>
      <c r="D6" s="17" t="s">
        <v>24</v>
      </c>
      <c r="E6" s="18" t="s">
        <v>19</v>
      </c>
      <c r="F6" s="28" t="s">
        <v>14</v>
      </c>
      <c r="G6" s="19" t="s">
        <v>15</v>
      </c>
      <c r="H6" s="20">
        <v>95</v>
      </c>
      <c r="I6" s="25">
        <v>70</v>
      </c>
      <c r="J6" s="25">
        <v>60</v>
      </c>
      <c r="K6" s="17">
        <v>65</v>
      </c>
      <c r="L6" s="21">
        <v>31</v>
      </c>
      <c r="M6" s="26">
        <v>57.4</v>
      </c>
      <c r="N6" s="23">
        <v>72</v>
      </c>
      <c r="O6" s="23">
        <v>71.3333333333333</v>
      </c>
      <c r="P6" s="27">
        <v>71.8</v>
      </c>
      <c r="Q6" s="24" t="s">
        <v>175</v>
      </c>
      <c r="R6" t="s">
        <v>174</v>
      </c>
    </row>
    <row r="7" ht="15" spans="1:19">
      <c r="A7" s="16">
        <v>5</v>
      </c>
      <c r="B7" s="17" t="s">
        <v>25</v>
      </c>
      <c r="C7" s="17" t="s">
        <v>11</v>
      </c>
      <c r="D7" s="17" t="s">
        <v>26</v>
      </c>
      <c r="E7" s="18" t="s">
        <v>19</v>
      </c>
      <c r="F7" s="18" t="s">
        <v>14</v>
      </c>
      <c r="G7" s="19" t="s">
        <v>15</v>
      </c>
      <c r="H7" s="20">
        <v>95</v>
      </c>
      <c r="I7" s="25">
        <v>78</v>
      </c>
      <c r="J7" s="25">
        <v>62</v>
      </c>
      <c r="K7" s="17">
        <v>70</v>
      </c>
      <c r="L7" s="21">
        <v>0</v>
      </c>
      <c r="M7" s="22">
        <v>47</v>
      </c>
      <c r="N7" s="23">
        <v>0</v>
      </c>
      <c r="O7" s="23">
        <v>0</v>
      </c>
      <c r="P7" s="27">
        <v>0</v>
      </c>
      <c r="Q7" s="24" t="s">
        <v>16</v>
      </c>
      <c r="R7" t="s">
        <v>174</v>
      </c>
      <c r="S7" t="s">
        <v>174</v>
      </c>
    </row>
    <row r="8" ht="15" spans="1:19">
      <c r="A8" s="16">
        <v>6</v>
      </c>
      <c r="B8" s="17" t="s">
        <v>27</v>
      </c>
      <c r="C8" s="17" t="s">
        <v>11</v>
      </c>
      <c r="D8" s="17" t="s">
        <v>28</v>
      </c>
      <c r="E8" s="18" t="s">
        <v>19</v>
      </c>
      <c r="F8" s="28" t="s">
        <v>14</v>
      </c>
      <c r="G8" s="19" t="s">
        <v>15</v>
      </c>
      <c r="H8" s="20">
        <v>95</v>
      </c>
      <c r="I8" s="21">
        <v>81</v>
      </c>
      <c r="J8" s="21">
        <v>60</v>
      </c>
      <c r="K8" s="17">
        <v>70.5</v>
      </c>
      <c r="L8" s="21">
        <v>0</v>
      </c>
      <c r="M8" s="22">
        <v>47.2</v>
      </c>
      <c r="N8" s="23">
        <v>0</v>
      </c>
      <c r="O8" s="23">
        <v>0</v>
      </c>
      <c r="P8" s="27">
        <v>0</v>
      </c>
      <c r="Q8" s="24" t="s">
        <v>16</v>
      </c>
      <c r="R8" t="s">
        <v>174</v>
      </c>
      <c r="S8" t="s">
        <v>174</v>
      </c>
    </row>
    <row r="9" ht="15" spans="1:19">
      <c r="A9" s="16">
        <v>7</v>
      </c>
      <c r="B9" s="17" t="s">
        <v>29</v>
      </c>
      <c r="C9" s="17" t="s">
        <v>11</v>
      </c>
      <c r="D9" s="17" t="s">
        <v>30</v>
      </c>
      <c r="E9" s="18" t="s">
        <v>31</v>
      </c>
      <c r="F9" s="28" t="s">
        <v>14</v>
      </c>
      <c r="G9" s="19" t="s">
        <v>15</v>
      </c>
      <c r="H9" s="20">
        <v>95</v>
      </c>
      <c r="I9" s="21">
        <v>73</v>
      </c>
      <c r="J9" s="21">
        <v>88</v>
      </c>
      <c r="K9" s="17">
        <v>80.5</v>
      </c>
      <c r="L9" s="21">
        <v>19</v>
      </c>
      <c r="M9" s="26">
        <v>58.8</v>
      </c>
      <c r="N9" s="23">
        <v>72.3333333333333</v>
      </c>
      <c r="O9" s="23">
        <v>72.3333333333333</v>
      </c>
      <c r="P9" s="27">
        <v>72.3333333333333</v>
      </c>
      <c r="Q9" s="24" t="s">
        <v>175</v>
      </c>
      <c r="R9" t="s">
        <v>174</v>
      </c>
    </row>
    <row r="10" ht="15" spans="1:19">
      <c r="A10" s="16">
        <v>8</v>
      </c>
      <c r="B10" s="17" t="s">
        <v>32</v>
      </c>
      <c r="C10" s="17" t="s">
        <v>11</v>
      </c>
      <c r="D10" s="80" t="s">
        <v>33</v>
      </c>
      <c r="E10" s="18" t="s">
        <v>31</v>
      </c>
      <c r="F10" s="18" t="s">
        <v>14</v>
      </c>
      <c r="G10" s="19" t="s">
        <v>15</v>
      </c>
      <c r="H10" s="20">
        <v>95</v>
      </c>
      <c r="I10" s="21">
        <v>73</v>
      </c>
      <c r="J10" s="21">
        <v>87</v>
      </c>
      <c r="K10" s="17">
        <v>80</v>
      </c>
      <c r="L10" s="21">
        <v>19</v>
      </c>
      <c r="M10" s="26">
        <v>58.6</v>
      </c>
      <c r="N10" s="23">
        <v>73</v>
      </c>
      <c r="O10" s="23">
        <v>72.6666666666667</v>
      </c>
      <c r="P10" s="27">
        <v>72.9</v>
      </c>
      <c r="Q10" s="24" t="s">
        <v>175</v>
      </c>
      <c r="R10" t="s">
        <v>174</v>
      </c>
    </row>
    <row r="11" ht="15" spans="1:19">
      <c r="A11" s="16">
        <v>9</v>
      </c>
      <c r="B11" s="17" t="s">
        <v>34</v>
      </c>
      <c r="C11" s="17" t="s">
        <v>11</v>
      </c>
      <c r="D11" s="17" t="s">
        <v>35</v>
      </c>
      <c r="E11" s="18" t="s">
        <v>31</v>
      </c>
      <c r="F11" s="18" t="s">
        <v>14</v>
      </c>
      <c r="G11" s="19" t="s">
        <v>15</v>
      </c>
      <c r="H11" s="20">
        <v>95</v>
      </c>
      <c r="I11" s="21">
        <v>73</v>
      </c>
      <c r="J11" s="21">
        <v>89</v>
      </c>
      <c r="K11" s="17">
        <v>81</v>
      </c>
      <c r="L11" s="21">
        <v>0</v>
      </c>
      <c r="M11" s="22">
        <v>51.4</v>
      </c>
      <c r="N11" s="23">
        <v>0</v>
      </c>
      <c r="O11" s="23">
        <v>0</v>
      </c>
      <c r="P11" s="27">
        <v>0</v>
      </c>
      <c r="Q11" s="24" t="s">
        <v>16</v>
      </c>
      <c r="R11" t="s">
        <v>174</v>
      </c>
      <c r="S11" t="s">
        <v>174</v>
      </c>
    </row>
    <row r="12" ht="15" spans="1:19">
      <c r="A12" s="16">
        <v>10</v>
      </c>
      <c r="B12" s="17" t="s">
        <v>36</v>
      </c>
      <c r="C12" s="17" t="s">
        <v>11</v>
      </c>
      <c r="D12" s="17" t="s">
        <v>37</v>
      </c>
      <c r="E12" s="18" t="s">
        <v>31</v>
      </c>
      <c r="F12" s="28" t="s">
        <v>14</v>
      </c>
      <c r="G12" s="19" t="s">
        <v>15</v>
      </c>
      <c r="H12" s="20">
        <v>95</v>
      </c>
      <c r="I12" s="21">
        <v>73</v>
      </c>
      <c r="J12" s="21">
        <v>90</v>
      </c>
      <c r="K12" s="17">
        <v>81.5</v>
      </c>
      <c r="L12" s="17">
        <v>0</v>
      </c>
      <c r="M12" s="22">
        <v>51.6</v>
      </c>
      <c r="N12" s="23">
        <v>74.3333333333333</v>
      </c>
      <c r="O12" s="23">
        <v>73</v>
      </c>
      <c r="P12" s="27">
        <v>73.9333333333333</v>
      </c>
      <c r="Q12" s="24" t="s">
        <v>16</v>
      </c>
      <c r="R12" t="s">
        <v>174</v>
      </c>
    </row>
    <row r="13" ht="15" spans="1:19">
      <c r="A13" s="16">
        <v>11</v>
      </c>
      <c r="B13" s="17" t="s">
        <v>38</v>
      </c>
      <c r="C13" s="17" t="s">
        <v>11</v>
      </c>
      <c r="D13" s="17" t="s">
        <v>39</v>
      </c>
      <c r="E13" s="18" t="s">
        <v>31</v>
      </c>
      <c r="F13" s="28" t="s">
        <v>14</v>
      </c>
      <c r="G13" s="19" t="s">
        <v>15</v>
      </c>
      <c r="H13" s="20">
        <v>95</v>
      </c>
      <c r="I13" s="21">
        <v>77</v>
      </c>
      <c r="J13" s="21">
        <v>68</v>
      </c>
      <c r="K13" s="17">
        <v>72.5</v>
      </c>
      <c r="L13" s="17">
        <v>24</v>
      </c>
      <c r="M13" s="26">
        <v>57.6</v>
      </c>
      <c r="N13" s="23">
        <v>73.3333333333333</v>
      </c>
      <c r="O13" s="23">
        <v>79.3333333333333</v>
      </c>
      <c r="P13" s="22">
        <v>75.1333333333333</v>
      </c>
      <c r="Q13" s="24" t="s">
        <v>175</v>
      </c>
      <c r="R13" t="s">
        <v>174</v>
      </c>
    </row>
    <row r="14" ht="15" spans="1:19">
      <c r="A14" s="16">
        <v>12</v>
      </c>
      <c r="B14" s="17" t="s">
        <v>40</v>
      </c>
      <c r="C14" s="17" t="s">
        <v>11</v>
      </c>
      <c r="D14" s="17" t="s">
        <v>41</v>
      </c>
      <c r="E14" s="18" t="s">
        <v>31</v>
      </c>
      <c r="F14" s="28" t="s">
        <v>14</v>
      </c>
      <c r="G14" s="19" t="s">
        <v>15</v>
      </c>
      <c r="H14" s="20">
        <v>95</v>
      </c>
      <c r="I14" s="21">
        <v>80</v>
      </c>
      <c r="J14" s="21">
        <v>88</v>
      </c>
      <c r="K14" s="17">
        <v>84</v>
      </c>
      <c r="L14" s="17">
        <v>0</v>
      </c>
      <c r="M14" s="22">
        <v>52.6</v>
      </c>
      <c r="N14" s="23">
        <v>0</v>
      </c>
      <c r="O14" s="23">
        <v>0</v>
      </c>
      <c r="P14" s="22">
        <v>0</v>
      </c>
      <c r="Q14" s="24" t="s">
        <v>16</v>
      </c>
      <c r="R14" t="s">
        <v>174</v>
      </c>
      <c r="S14" t="s">
        <v>174</v>
      </c>
    </row>
    <row r="15" ht="15" spans="1:19">
      <c r="A15" s="16">
        <v>13</v>
      </c>
      <c r="B15" s="29" t="s">
        <v>42</v>
      </c>
      <c r="C15" s="29" t="s">
        <v>11</v>
      </c>
      <c r="D15" s="30" t="s">
        <v>43</v>
      </c>
      <c r="E15" s="18" t="s">
        <v>31</v>
      </c>
      <c r="F15" s="28" t="s">
        <v>14</v>
      </c>
      <c r="G15" s="19" t="s">
        <v>15</v>
      </c>
      <c r="H15" s="20">
        <v>95</v>
      </c>
      <c r="I15" s="21">
        <v>74</v>
      </c>
      <c r="J15" s="21">
        <v>80</v>
      </c>
      <c r="K15" s="17">
        <v>77</v>
      </c>
      <c r="L15" s="17">
        <v>0</v>
      </c>
      <c r="M15" s="22">
        <v>49.8</v>
      </c>
      <c r="N15" s="23">
        <v>0</v>
      </c>
      <c r="O15" s="23">
        <v>0</v>
      </c>
      <c r="P15" s="22">
        <v>0</v>
      </c>
      <c r="Q15" s="24" t="s">
        <v>16</v>
      </c>
      <c r="R15" t="s">
        <v>174</v>
      </c>
      <c r="S15" t="s">
        <v>174</v>
      </c>
    </row>
    <row r="16" ht="15" spans="1:19">
      <c r="A16" s="16">
        <v>14</v>
      </c>
      <c r="B16" s="31" t="s">
        <v>44</v>
      </c>
      <c r="C16" s="31" t="s">
        <v>11</v>
      </c>
      <c r="D16" s="81" t="s">
        <v>45</v>
      </c>
      <c r="E16" s="18" t="s">
        <v>46</v>
      </c>
      <c r="F16" s="32" t="s">
        <v>14</v>
      </c>
      <c r="G16" s="19" t="s">
        <v>15</v>
      </c>
      <c r="H16" s="21">
        <v>100</v>
      </c>
      <c r="I16" s="33">
        <v>73</v>
      </c>
      <c r="J16" s="21">
        <v>70</v>
      </c>
      <c r="K16" s="17">
        <v>71.5</v>
      </c>
      <c r="L16" s="21">
        <v>28</v>
      </c>
      <c r="M16" s="26">
        <v>59.8</v>
      </c>
      <c r="N16" s="23">
        <v>70</v>
      </c>
      <c r="O16" s="23">
        <v>75</v>
      </c>
      <c r="P16" s="22">
        <v>71.5</v>
      </c>
      <c r="Q16" s="24" t="s">
        <v>175</v>
      </c>
      <c r="R16" t="s">
        <v>174</v>
      </c>
    </row>
    <row r="17" ht="15" spans="1:19">
      <c r="A17" s="16">
        <v>15</v>
      </c>
      <c r="B17" s="31" t="s">
        <v>47</v>
      </c>
      <c r="C17" s="31" t="s">
        <v>11</v>
      </c>
      <c r="D17" s="31" t="s">
        <v>48</v>
      </c>
      <c r="E17" s="18" t="s">
        <v>46</v>
      </c>
      <c r="F17" s="32" t="s">
        <v>14</v>
      </c>
      <c r="G17" s="19" t="s">
        <v>15</v>
      </c>
      <c r="H17" s="21">
        <v>100</v>
      </c>
      <c r="I17" s="33">
        <v>88</v>
      </c>
      <c r="J17" s="21">
        <v>70</v>
      </c>
      <c r="K17" s="17">
        <v>79</v>
      </c>
      <c r="L17" s="21">
        <v>20</v>
      </c>
      <c r="M17" s="26">
        <v>59.6</v>
      </c>
      <c r="N17" s="23">
        <v>89.3333333333333</v>
      </c>
      <c r="O17" s="23">
        <v>85</v>
      </c>
      <c r="P17" s="22">
        <v>88.0333333333333</v>
      </c>
      <c r="Q17" s="24" t="s">
        <v>175</v>
      </c>
      <c r="R17" t="s">
        <v>174</v>
      </c>
    </row>
    <row r="18" ht="15" spans="1:19">
      <c r="A18" s="16">
        <v>16</v>
      </c>
      <c r="B18" s="34" t="s">
        <v>49</v>
      </c>
      <c r="C18" s="34" t="s">
        <v>11</v>
      </c>
      <c r="D18" s="34" t="s">
        <v>50</v>
      </c>
      <c r="E18" s="18" t="s">
        <v>46</v>
      </c>
      <c r="F18" s="32" t="s">
        <v>14</v>
      </c>
      <c r="G18" s="19" t="s">
        <v>15</v>
      </c>
      <c r="H18" s="21">
        <v>100</v>
      </c>
      <c r="I18" s="33">
        <v>76</v>
      </c>
      <c r="J18" s="21">
        <v>67</v>
      </c>
      <c r="K18" s="17">
        <v>71.5</v>
      </c>
      <c r="L18" s="21">
        <v>25</v>
      </c>
      <c r="M18" s="26">
        <v>58.6</v>
      </c>
      <c r="N18" s="23">
        <v>76.6666666666667</v>
      </c>
      <c r="O18" s="23">
        <v>76.6666666666667</v>
      </c>
      <c r="P18" s="22">
        <v>76.6666666666667</v>
      </c>
      <c r="Q18" s="24" t="s">
        <v>175</v>
      </c>
      <c r="R18" t="s">
        <v>174</v>
      </c>
    </row>
    <row r="19" ht="15" spans="1:19">
      <c r="A19" s="16">
        <v>17</v>
      </c>
      <c r="B19" s="30" t="s">
        <v>51</v>
      </c>
      <c r="C19" s="30" t="s">
        <v>52</v>
      </c>
      <c r="D19" s="35" t="s">
        <v>53</v>
      </c>
      <c r="E19" s="18" t="s">
        <v>54</v>
      </c>
      <c r="F19" s="32" t="s">
        <v>55</v>
      </c>
      <c r="G19" s="19" t="s">
        <v>15</v>
      </c>
      <c r="H19" s="36">
        <v>91</v>
      </c>
      <c r="I19" s="21">
        <v>5</v>
      </c>
      <c r="J19" s="21">
        <v>33</v>
      </c>
      <c r="K19" s="17">
        <v>19</v>
      </c>
      <c r="L19" s="17">
        <v>28</v>
      </c>
      <c r="M19" s="22">
        <v>37</v>
      </c>
      <c r="N19" s="23">
        <v>0</v>
      </c>
      <c r="O19" s="23">
        <v>0</v>
      </c>
      <c r="P19" s="22">
        <v>0</v>
      </c>
      <c r="Q19" s="24" t="s">
        <v>16</v>
      </c>
      <c r="R19" t="s">
        <v>174</v>
      </c>
      <c r="S19" t="s">
        <v>174</v>
      </c>
    </row>
    <row r="20" ht="15" spans="1:19">
      <c r="A20" s="16">
        <v>18</v>
      </c>
      <c r="B20" s="30" t="s">
        <v>56</v>
      </c>
      <c r="C20" s="30" t="s">
        <v>11</v>
      </c>
      <c r="D20" s="35" t="s">
        <v>57</v>
      </c>
      <c r="E20" s="18" t="s">
        <v>54</v>
      </c>
      <c r="F20" s="18" t="s">
        <v>55</v>
      </c>
      <c r="G20" s="19" t="s">
        <v>15</v>
      </c>
      <c r="H20" s="36">
        <v>92</v>
      </c>
      <c r="I20" s="21">
        <v>0</v>
      </c>
      <c r="J20" s="21">
        <v>17</v>
      </c>
      <c r="K20" s="17">
        <v>8.5</v>
      </c>
      <c r="L20" s="37">
        <v>18</v>
      </c>
      <c r="M20" s="22">
        <v>29</v>
      </c>
      <c r="N20" s="23">
        <v>0</v>
      </c>
      <c r="O20" s="23">
        <v>0</v>
      </c>
      <c r="P20" s="22">
        <v>0</v>
      </c>
      <c r="Q20" s="24" t="s">
        <v>16</v>
      </c>
      <c r="R20" t="s">
        <v>174</v>
      </c>
      <c r="S20" t="s">
        <v>174</v>
      </c>
    </row>
    <row r="21" ht="15" spans="1:19">
      <c r="A21" s="16">
        <v>19</v>
      </c>
      <c r="B21" s="30" t="s">
        <v>58</v>
      </c>
      <c r="C21" s="30" t="s">
        <v>52</v>
      </c>
      <c r="D21" s="35" t="s">
        <v>59</v>
      </c>
      <c r="E21" s="18" t="s">
        <v>54</v>
      </c>
      <c r="F21" s="18" t="s">
        <v>55</v>
      </c>
      <c r="G21" s="19" t="s">
        <v>15</v>
      </c>
      <c r="H21" s="36">
        <v>89</v>
      </c>
      <c r="I21" s="21">
        <v>2</v>
      </c>
      <c r="J21" s="21">
        <v>10</v>
      </c>
      <c r="K21" s="17">
        <v>6</v>
      </c>
      <c r="L21" s="37">
        <v>0</v>
      </c>
      <c r="M21" s="22">
        <v>20.2</v>
      </c>
      <c r="N21" s="23">
        <v>0</v>
      </c>
      <c r="O21" s="23">
        <v>0</v>
      </c>
      <c r="P21" s="22">
        <v>0</v>
      </c>
      <c r="Q21" s="24" t="s">
        <v>16</v>
      </c>
      <c r="R21" t="s">
        <v>174</v>
      </c>
      <c r="S21" t="s">
        <v>174</v>
      </c>
    </row>
    <row r="22" ht="15" spans="1:19">
      <c r="A22" s="16">
        <v>20</v>
      </c>
      <c r="B22" s="30" t="s">
        <v>60</v>
      </c>
      <c r="C22" s="30" t="s">
        <v>11</v>
      </c>
      <c r="D22" s="35" t="s">
        <v>61</v>
      </c>
      <c r="E22" s="18" t="s">
        <v>62</v>
      </c>
      <c r="F22" s="18" t="s">
        <v>55</v>
      </c>
      <c r="G22" s="19" t="s">
        <v>15</v>
      </c>
      <c r="H22" s="36">
        <v>90</v>
      </c>
      <c r="I22" s="21">
        <v>63</v>
      </c>
      <c r="J22" s="21">
        <v>78</v>
      </c>
      <c r="K22" s="17">
        <v>70.5</v>
      </c>
      <c r="L22" s="37">
        <v>0</v>
      </c>
      <c r="M22" s="22">
        <v>46.2</v>
      </c>
      <c r="N22" s="23">
        <v>0</v>
      </c>
      <c r="O22" s="23">
        <v>0</v>
      </c>
      <c r="P22" s="22">
        <v>0</v>
      </c>
      <c r="Q22" s="24" t="s">
        <v>16</v>
      </c>
      <c r="R22" t="s">
        <v>174</v>
      </c>
      <c r="S22" t="s">
        <v>174</v>
      </c>
    </row>
    <row r="23" ht="15" hidden="1" spans="1:19">
      <c r="A23" s="16">
        <v>21</v>
      </c>
      <c r="B23" s="17" t="s">
        <v>63</v>
      </c>
      <c r="C23" s="17" t="s">
        <v>11</v>
      </c>
      <c r="D23" s="80" t="s">
        <v>64</v>
      </c>
      <c r="E23" s="18" t="s">
        <v>62</v>
      </c>
      <c r="F23" s="18" t="s">
        <v>55</v>
      </c>
      <c r="G23" s="19" t="s">
        <v>15</v>
      </c>
      <c r="H23" s="36">
        <v>92</v>
      </c>
      <c r="I23" s="21">
        <v>50</v>
      </c>
      <c r="J23" s="21">
        <v>76</v>
      </c>
      <c r="K23" s="17">
        <v>63</v>
      </c>
      <c r="L23" s="37">
        <v>78</v>
      </c>
      <c r="M23" s="26">
        <v>74.8</v>
      </c>
      <c r="N23" s="23">
        <v>46</v>
      </c>
      <c r="O23" s="23">
        <v>48.3333333333333</v>
      </c>
      <c r="P23" s="22">
        <v>46.7</v>
      </c>
      <c r="Q23" s="24" t="s">
        <v>175</v>
      </c>
      <c r="S23" t="s">
        <v>174</v>
      </c>
    </row>
    <row r="24" ht="15" hidden="1" spans="1:19">
      <c r="A24" s="16">
        <v>22</v>
      </c>
      <c r="B24" s="17" t="s">
        <v>65</v>
      </c>
      <c r="C24" s="17" t="s">
        <v>11</v>
      </c>
      <c r="D24" s="17" t="s">
        <v>66</v>
      </c>
      <c r="E24" s="18" t="s">
        <v>62</v>
      </c>
      <c r="F24" s="18" t="s">
        <v>55</v>
      </c>
      <c r="G24" s="19" t="s">
        <v>15</v>
      </c>
      <c r="H24" s="36">
        <v>96</v>
      </c>
      <c r="I24" s="21">
        <v>71</v>
      </c>
      <c r="J24" s="21">
        <v>89</v>
      </c>
      <c r="K24" s="17">
        <v>80</v>
      </c>
      <c r="L24" s="37">
        <v>86</v>
      </c>
      <c r="M24" s="26">
        <v>85.6</v>
      </c>
      <c r="N24" s="23">
        <v>48.3333333333333</v>
      </c>
      <c r="O24" s="23">
        <v>50</v>
      </c>
      <c r="P24" s="22">
        <v>48.8333333333333</v>
      </c>
      <c r="Q24" s="24" t="s">
        <v>175</v>
      </c>
      <c r="S24" t="s">
        <v>174</v>
      </c>
    </row>
    <row r="25" ht="15" hidden="1" spans="1:19">
      <c r="A25" s="16">
        <v>23</v>
      </c>
      <c r="B25" s="17" t="s">
        <v>67</v>
      </c>
      <c r="C25" s="17" t="s">
        <v>11</v>
      </c>
      <c r="D25" s="17" t="s">
        <v>68</v>
      </c>
      <c r="E25" s="18" t="s">
        <v>62</v>
      </c>
      <c r="F25" s="18" t="s">
        <v>55</v>
      </c>
      <c r="G25" s="19" t="s">
        <v>15</v>
      </c>
      <c r="H25" s="36">
        <v>95</v>
      </c>
      <c r="I25" s="21">
        <v>60</v>
      </c>
      <c r="J25" s="21">
        <v>72</v>
      </c>
      <c r="K25" s="17">
        <v>66</v>
      </c>
      <c r="L25" s="37">
        <v>50</v>
      </c>
      <c r="M25" s="26">
        <v>65.4</v>
      </c>
      <c r="N25" s="23">
        <v>48.3333333333333</v>
      </c>
      <c r="O25" s="23">
        <v>50</v>
      </c>
      <c r="P25" s="22">
        <v>48.8333333333333</v>
      </c>
      <c r="Q25" s="24" t="s">
        <v>175</v>
      </c>
      <c r="S25" t="s">
        <v>174</v>
      </c>
    </row>
    <row r="26" ht="15" hidden="1" spans="1:19">
      <c r="A26" s="16">
        <v>24</v>
      </c>
      <c r="B26" s="17" t="s">
        <v>69</v>
      </c>
      <c r="C26" s="17" t="s">
        <v>52</v>
      </c>
      <c r="D26" s="17" t="s">
        <v>70</v>
      </c>
      <c r="E26" s="18" t="s">
        <v>62</v>
      </c>
      <c r="F26" s="18" t="s">
        <v>55</v>
      </c>
      <c r="G26" s="19" t="s">
        <v>15</v>
      </c>
      <c r="H26" s="36">
        <v>98</v>
      </c>
      <c r="I26" s="21">
        <v>89</v>
      </c>
      <c r="J26" s="21">
        <v>80</v>
      </c>
      <c r="K26" s="17">
        <v>84.5</v>
      </c>
      <c r="L26" s="37">
        <v>76</v>
      </c>
      <c r="M26" s="26">
        <v>83.8</v>
      </c>
      <c r="N26" s="23">
        <v>50</v>
      </c>
      <c r="O26" s="23">
        <v>51.6666666666667</v>
      </c>
      <c r="P26" s="22">
        <v>50.5</v>
      </c>
      <c r="Q26" s="24" t="s">
        <v>175</v>
      </c>
      <c r="S26" t="s">
        <v>174</v>
      </c>
    </row>
    <row r="27" ht="15" spans="1:19">
      <c r="A27" s="16">
        <v>25</v>
      </c>
      <c r="B27" s="17" t="s">
        <v>71</v>
      </c>
      <c r="C27" s="17" t="s">
        <v>11</v>
      </c>
      <c r="D27" s="17" t="s">
        <v>72</v>
      </c>
      <c r="E27" s="18" t="s">
        <v>62</v>
      </c>
      <c r="F27" s="18" t="s">
        <v>55</v>
      </c>
      <c r="G27" s="19" t="s">
        <v>15</v>
      </c>
      <c r="H27" s="36">
        <v>97</v>
      </c>
      <c r="I27" s="21">
        <v>60</v>
      </c>
      <c r="J27" s="21">
        <v>73</v>
      </c>
      <c r="K27" s="17">
        <v>66.5</v>
      </c>
      <c r="L27" s="37">
        <v>30</v>
      </c>
      <c r="M27" s="26">
        <v>58</v>
      </c>
      <c r="N27" s="23">
        <v>78.3333333333333</v>
      </c>
      <c r="O27" s="23">
        <v>60</v>
      </c>
      <c r="P27" s="22">
        <v>72.8333333333333</v>
      </c>
      <c r="Q27" s="24" t="s">
        <v>175</v>
      </c>
      <c r="R27" t="s">
        <v>174</v>
      </c>
    </row>
    <row r="28" ht="15.75" hidden="1" spans="1:19">
      <c r="A28" s="16">
        <v>26</v>
      </c>
      <c r="B28" s="17" t="s">
        <v>73</v>
      </c>
      <c r="C28" s="17" t="s">
        <v>11</v>
      </c>
      <c r="D28" s="17" t="s">
        <v>74</v>
      </c>
      <c r="E28" s="18" t="s">
        <v>62</v>
      </c>
      <c r="F28" s="18" t="s">
        <v>55</v>
      </c>
      <c r="G28" s="19" t="s">
        <v>15</v>
      </c>
      <c r="H28" s="38">
        <v>95</v>
      </c>
      <c r="I28" s="21">
        <v>75</v>
      </c>
      <c r="J28" s="21">
        <v>87</v>
      </c>
      <c r="K28" s="17">
        <v>81</v>
      </c>
      <c r="L28" s="37">
        <v>82</v>
      </c>
      <c r="M28" s="26">
        <v>84.2</v>
      </c>
      <c r="N28" s="23">
        <v>48.3333333333333</v>
      </c>
      <c r="O28" s="23">
        <v>48.3333333333333</v>
      </c>
      <c r="P28" s="22">
        <v>48.3333333333333</v>
      </c>
      <c r="Q28" s="24" t="s">
        <v>175</v>
      </c>
      <c r="S28" t="s">
        <v>174</v>
      </c>
    </row>
    <row r="29" ht="15" spans="1:19">
      <c r="A29" s="16">
        <v>27</v>
      </c>
      <c r="B29" s="17" t="s">
        <v>75</v>
      </c>
      <c r="C29" s="17" t="s">
        <v>52</v>
      </c>
      <c r="D29" s="80" t="s">
        <v>76</v>
      </c>
      <c r="E29" s="18" t="s">
        <v>77</v>
      </c>
      <c r="F29" s="18" t="s">
        <v>55</v>
      </c>
      <c r="G29" s="19" t="s">
        <v>15</v>
      </c>
      <c r="H29" s="39">
        <v>100</v>
      </c>
      <c r="I29" s="21">
        <v>63</v>
      </c>
      <c r="J29" s="21">
        <v>82</v>
      </c>
      <c r="K29" s="21">
        <v>72.5</v>
      </c>
      <c r="L29" s="17">
        <v>16</v>
      </c>
      <c r="M29" s="26">
        <v>55.4</v>
      </c>
      <c r="N29" s="23">
        <v>74.6666666666667</v>
      </c>
      <c r="O29" s="23">
        <v>78.3333333333333</v>
      </c>
      <c r="P29" s="22">
        <v>75.7666666666667</v>
      </c>
      <c r="Q29" s="24" t="s">
        <v>175</v>
      </c>
      <c r="R29" t="s">
        <v>174</v>
      </c>
    </row>
    <row r="30" ht="15" spans="1:19">
      <c r="A30" s="16">
        <v>28</v>
      </c>
      <c r="B30" s="17" t="s">
        <v>78</v>
      </c>
      <c r="C30" s="17" t="s">
        <v>52</v>
      </c>
      <c r="D30" s="17" t="s">
        <v>79</v>
      </c>
      <c r="E30" s="18" t="s">
        <v>77</v>
      </c>
      <c r="F30" s="18" t="s">
        <v>55</v>
      </c>
      <c r="G30" s="19" t="s">
        <v>15</v>
      </c>
      <c r="H30" s="39">
        <v>100</v>
      </c>
      <c r="I30" s="40">
        <v>38</v>
      </c>
      <c r="J30" s="21">
        <v>76</v>
      </c>
      <c r="K30" s="21">
        <v>57</v>
      </c>
      <c r="L30" s="17">
        <v>36</v>
      </c>
      <c r="M30" s="26">
        <v>57.2</v>
      </c>
      <c r="N30" s="23">
        <v>63.3333333333333</v>
      </c>
      <c r="O30" s="23">
        <v>71.6666666666667</v>
      </c>
      <c r="P30" s="22">
        <v>65.8333333333333</v>
      </c>
      <c r="Q30" s="24" t="s">
        <v>175</v>
      </c>
      <c r="R30" t="s">
        <v>174</v>
      </c>
    </row>
    <row r="31" ht="15" spans="1:19">
      <c r="A31" s="16">
        <v>29</v>
      </c>
      <c r="B31" s="17" t="s">
        <v>80</v>
      </c>
      <c r="C31" s="17" t="s">
        <v>11</v>
      </c>
      <c r="D31" s="17" t="s">
        <v>81</v>
      </c>
      <c r="E31" s="18" t="s">
        <v>77</v>
      </c>
      <c r="F31" s="18" t="s">
        <v>55</v>
      </c>
      <c r="G31" s="19" t="s">
        <v>15</v>
      </c>
      <c r="H31" s="39">
        <v>100</v>
      </c>
      <c r="I31" s="40">
        <v>81</v>
      </c>
      <c r="J31" s="40">
        <v>60</v>
      </c>
      <c r="K31" s="21">
        <v>70.5</v>
      </c>
      <c r="L31" s="17">
        <v>0</v>
      </c>
      <c r="M31" s="22">
        <v>48.2</v>
      </c>
      <c r="N31" s="23">
        <v>0</v>
      </c>
      <c r="O31" s="23">
        <v>0</v>
      </c>
      <c r="P31" s="22">
        <v>0</v>
      </c>
      <c r="Q31" s="24" t="s">
        <v>16</v>
      </c>
      <c r="R31" t="s">
        <v>174</v>
      </c>
      <c r="S31" t="s">
        <v>174</v>
      </c>
    </row>
    <row r="32" ht="15" spans="1:19">
      <c r="A32" s="16">
        <v>30</v>
      </c>
      <c r="B32" s="17" t="s">
        <v>82</v>
      </c>
      <c r="C32" s="17" t="s">
        <v>11</v>
      </c>
      <c r="D32" s="17" t="s">
        <v>83</v>
      </c>
      <c r="E32" s="18" t="s">
        <v>77</v>
      </c>
      <c r="F32" s="18" t="s">
        <v>55</v>
      </c>
      <c r="G32" s="19" t="s">
        <v>15</v>
      </c>
      <c r="H32" s="39">
        <v>100</v>
      </c>
      <c r="I32" s="40">
        <v>75</v>
      </c>
      <c r="J32" s="40">
        <v>60</v>
      </c>
      <c r="K32" s="21">
        <v>67.5</v>
      </c>
      <c r="L32" s="17">
        <v>0</v>
      </c>
      <c r="M32" s="22">
        <v>47</v>
      </c>
      <c r="N32" s="23">
        <v>0</v>
      </c>
      <c r="O32" s="23">
        <v>0</v>
      </c>
      <c r="P32" s="22">
        <v>0</v>
      </c>
      <c r="Q32" s="24" t="s">
        <v>16</v>
      </c>
      <c r="R32" t="s">
        <v>174</v>
      </c>
      <c r="S32" t="s">
        <v>174</v>
      </c>
    </row>
    <row r="33" ht="15" hidden="1" spans="1:19">
      <c r="A33" s="16">
        <v>31</v>
      </c>
      <c r="B33" s="17" t="s">
        <v>84</v>
      </c>
      <c r="C33" s="17" t="s">
        <v>52</v>
      </c>
      <c r="D33" s="17" t="s">
        <v>85</v>
      </c>
      <c r="E33" s="18" t="s">
        <v>77</v>
      </c>
      <c r="F33" s="18" t="s">
        <v>55</v>
      </c>
      <c r="G33" s="19" t="s">
        <v>15</v>
      </c>
      <c r="H33" s="39">
        <v>100</v>
      </c>
      <c r="I33" s="40">
        <v>88</v>
      </c>
      <c r="J33" s="40">
        <v>60</v>
      </c>
      <c r="K33" s="21">
        <v>74</v>
      </c>
      <c r="L33" s="17">
        <v>73</v>
      </c>
      <c r="M33" s="22">
        <v>78.8</v>
      </c>
      <c r="N33" s="23">
        <v>0</v>
      </c>
      <c r="O33" s="23">
        <v>0</v>
      </c>
      <c r="P33" s="22">
        <v>0</v>
      </c>
      <c r="Q33" s="24" t="s">
        <v>16</v>
      </c>
      <c r="S33" t="s">
        <v>174</v>
      </c>
    </row>
    <row r="34" ht="15" spans="1:19">
      <c r="A34" s="16">
        <v>32</v>
      </c>
      <c r="B34" s="17" t="s">
        <v>86</v>
      </c>
      <c r="C34" s="17" t="s">
        <v>11</v>
      </c>
      <c r="D34" s="17" t="s">
        <v>87</v>
      </c>
      <c r="E34" s="18" t="s">
        <v>77</v>
      </c>
      <c r="F34" s="18" t="s">
        <v>55</v>
      </c>
      <c r="G34" s="19" t="s">
        <v>15</v>
      </c>
      <c r="H34" s="39">
        <v>100</v>
      </c>
      <c r="I34" s="40">
        <v>71</v>
      </c>
      <c r="J34" s="40">
        <v>60</v>
      </c>
      <c r="K34" s="21">
        <v>65.5</v>
      </c>
      <c r="L34" s="17">
        <v>0</v>
      </c>
      <c r="M34" s="22">
        <v>46.2</v>
      </c>
      <c r="N34" s="23">
        <v>0</v>
      </c>
      <c r="O34" s="23">
        <v>0</v>
      </c>
      <c r="P34" s="22">
        <v>0</v>
      </c>
      <c r="Q34" s="24" t="s">
        <v>16</v>
      </c>
      <c r="R34" t="s">
        <v>174</v>
      </c>
      <c r="S34" t="s">
        <v>174</v>
      </c>
    </row>
    <row r="35" ht="15" hidden="1" spans="1:19">
      <c r="A35" s="16">
        <v>33</v>
      </c>
      <c r="B35" s="17" t="s">
        <v>88</v>
      </c>
      <c r="C35" s="17" t="s">
        <v>52</v>
      </c>
      <c r="D35" s="17" t="s">
        <v>89</v>
      </c>
      <c r="E35" s="18" t="s">
        <v>77</v>
      </c>
      <c r="F35" s="18" t="s">
        <v>55</v>
      </c>
      <c r="G35" s="19" t="s">
        <v>15</v>
      </c>
      <c r="H35" s="39">
        <v>100</v>
      </c>
      <c r="I35" s="21">
        <v>69</v>
      </c>
      <c r="J35" s="21">
        <v>60</v>
      </c>
      <c r="K35" s="21">
        <v>64.5</v>
      </c>
      <c r="L35" s="17">
        <v>64</v>
      </c>
      <c r="M35" s="22">
        <v>71.4</v>
      </c>
      <c r="N35" s="23">
        <v>0</v>
      </c>
      <c r="O35" s="23">
        <v>0</v>
      </c>
      <c r="P35" s="22">
        <v>0</v>
      </c>
      <c r="Q35" s="24" t="s">
        <v>16</v>
      </c>
      <c r="S35" t="s">
        <v>174</v>
      </c>
    </row>
    <row r="36" ht="15" spans="1:19">
      <c r="A36" s="16">
        <v>34</v>
      </c>
      <c r="B36" s="17" t="s">
        <v>90</v>
      </c>
      <c r="C36" s="17" t="s">
        <v>11</v>
      </c>
      <c r="D36" s="17" t="s">
        <v>91</v>
      </c>
      <c r="E36" s="18" t="s">
        <v>92</v>
      </c>
      <c r="F36" s="28" t="s">
        <v>93</v>
      </c>
      <c r="G36" s="19" t="s">
        <v>15</v>
      </c>
      <c r="H36" s="36">
        <v>85</v>
      </c>
      <c r="I36" s="21">
        <v>78</v>
      </c>
      <c r="J36" s="21">
        <v>83</v>
      </c>
      <c r="K36" s="17">
        <v>80.5</v>
      </c>
      <c r="L36" s="17">
        <v>0</v>
      </c>
      <c r="M36" s="22">
        <v>49.2</v>
      </c>
      <c r="N36" s="23">
        <v>0</v>
      </c>
      <c r="O36" s="23">
        <v>0</v>
      </c>
      <c r="P36" s="22">
        <v>0</v>
      </c>
      <c r="Q36" s="24" t="s">
        <v>16</v>
      </c>
      <c r="R36" t="s">
        <v>174</v>
      </c>
    </row>
    <row r="37" ht="15" spans="1:19">
      <c r="A37" s="16">
        <v>35</v>
      </c>
      <c r="B37" s="17" t="s">
        <v>94</v>
      </c>
      <c r="C37" s="17" t="s">
        <v>11</v>
      </c>
      <c r="D37" s="17" t="s">
        <v>95</v>
      </c>
      <c r="E37" s="18" t="s">
        <v>92</v>
      </c>
      <c r="F37" s="18" t="s">
        <v>93</v>
      </c>
      <c r="G37" s="19" t="s">
        <v>15</v>
      </c>
      <c r="H37" s="36">
        <v>65</v>
      </c>
      <c r="I37" s="21">
        <v>86</v>
      </c>
      <c r="J37" s="21">
        <v>75</v>
      </c>
      <c r="K37" s="17">
        <v>80.5</v>
      </c>
      <c r="L37" s="17">
        <v>28</v>
      </c>
      <c r="M37" s="26">
        <v>56.4</v>
      </c>
      <c r="N37" s="23">
        <v>60</v>
      </c>
      <c r="O37" s="23">
        <v>60</v>
      </c>
      <c r="P37" s="22">
        <v>60</v>
      </c>
      <c r="Q37" s="24" t="s">
        <v>175</v>
      </c>
      <c r="R37" t="s">
        <v>174</v>
      </c>
    </row>
    <row r="38" ht="15" spans="1:19">
      <c r="A38" s="16">
        <v>36</v>
      </c>
      <c r="B38" s="17" t="s">
        <v>96</v>
      </c>
      <c r="C38" s="17" t="s">
        <v>11</v>
      </c>
      <c r="D38" s="17" t="s">
        <v>97</v>
      </c>
      <c r="E38" s="18" t="s">
        <v>92</v>
      </c>
      <c r="F38" s="18" t="s">
        <v>93</v>
      </c>
      <c r="G38" s="19" t="s">
        <v>15</v>
      </c>
      <c r="H38" s="36">
        <v>65</v>
      </c>
      <c r="I38" s="21">
        <v>4</v>
      </c>
      <c r="J38" s="21">
        <v>16</v>
      </c>
      <c r="K38" s="17">
        <v>10</v>
      </c>
      <c r="L38" s="17">
        <v>0</v>
      </c>
      <c r="M38" s="22">
        <v>17</v>
      </c>
      <c r="N38" s="23">
        <v>0</v>
      </c>
      <c r="O38" s="23">
        <v>0</v>
      </c>
      <c r="P38" s="22">
        <v>0</v>
      </c>
      <c r="Q38" s="24" t="s">
        <v>16</v>
      </c>
      <c r="R38" t="s">
        <v>174</v>
      </c>
    </row>
    <row r="39" ht="15" spans="1:19">
      <c r="A39" s="16">
        <v>37</v>
      </c>
      <c r="B39" s="17" t="s">
        <v>98</v>
      </c>
      <c r="C39" s="17" t="s">
        <v>11</v>
      </c>
      <c r="D39" s="17" t="s">
        <v>99</v>
      </c>
      <c r="E39" s="18" t="s">
        <v>100</v>
      </c>
      <c r="F39" s="18" t="s">
        <v>93</v>
      </c>
      <c r="G39" s="19" t="s">
        <v>15</v>
      </c>
      <c r="H39" s="20">
        <v>85</v>
      </c>
      <c r="I39" s="21">
        <v>79</v>
      </c>
      <c r="J39" s="21">
        <v>60</v>
      </c>
      <c r="K39" s="17">
        <v>69.5</v>
      </c>
      <c r="L39" s="17">
        <v>29</v>
      </c>
      <c r="M39" s="26">
        <v>56.4</v>
      </c>
      <c r="N39" s="23">
        <v>66.6666666666667</v>
      </c>
      <c r="O39" s="23">
        <v>66.6666666666667</v>
      </c>
      <c r="P39" s="22">
        <v>66.6666666666667</v>
      </c>
      <c r="Q39" s="24" t="s">
        <v>175</v>
      </c>
      <c r="R39" t="s">
        <v>174</v>
      </c>
    </row>
    <row r="40" ht="15" spans="1:19">
      <c r="A40" s="16">
        <v>38</v>
      </c>
      <c r="B40" s="17" t="s">
        <v>101</v>
      </c>
      <c r="C40" s="17" t="s">
        <v>52</v>
      </c>
      <c r="D40" s="17" t="s">
        <v>102</v>
      </c>
      <c r="E40" s="18" t="s">
        <v>100</v>
      </c>
      <c r="F40" s="18" t="s">
        <v>93</v>
      </c>
      <c r="G40" s="19" t="s">
        <v>15</v>
      </c>
      <c r="H40" s="20">
        <v>85</v>
      </c>
      <c r="I40" s="21">
        <v>61</v>
      </c>
      <c r="J40" s="21">
        <v>81</v>
      </c>
      <c r="K40" s="17">
        <v>71</v>
      </c>
      <c r="L40" s="17">
        <v>0</v>
      </c>
      <c r="M40" s="22">
        <v>45.4</v>
      </c>
      <c r="N40" s="23">
        <v>0</v>
      </c>
      <c r="O40" s="23">
        <v>0</v>
      </c>
      <c r="P40" s="22">
        <v>0</v>
      </c>
      <c r="Q40" s="24" t="s">
        <v>16</v>
      </c>
      <c r="R40" t="s">
        <v>174</v>
      </c>
    </row>
    <row r="41" ht="15" spans="1:19">
      <c r="A41" s="16">
        <v>39</v>
      </c>
      <c r="B41" s="17" t="s">
        <v>103</v>
      </c>
      <c r="C41" s="17" t="s">
        <v>52</v>
      </c>
      <c r="D41" s="17" t="s">
        <v>104</v>
      </c>
      <c r="E41" s="18" t="s">
        <v>105</v>
      </c>
      <c r="F41" s="18" t="s">
        <v>106</v>
      </c>
      <c r="G41" s="19" t="s">
        <v>107</v>
      </c>
      <c r="H41" s="36">
        <v>65</v>
      </c>
      <c r="I41" s="40">
        <v>60</v>
      </c>
      <c r="J41" s="41">
        <v>70</v>
      </c>
      <c r="K41" s="17">
        <v>65</v>
      </c>
      <c r="L41" s="17">
        <v>26</v>
      </c>
      <c r="M41" s="26">
        <v>49.4</v>
      </c>
      <c r="N41" s="17" t="s">
        <v>108</v>
      </c>
      <c r="O41" s="17" t="s">
        <v>108</v>
      </c>
      <c r="P41" s="17" t="s">
        <v>108</v>
      </c>
      <c r="Q41" s="24" t="s">
        <v>175</v>
      </c>
      <c r="R41" t="s">
        <v>174</v>
      </c>
    </row>
    <row r="42" ht="15" spans="1:19">
      <c r="A42" s="16">
        <v>40</v>
      </c>
      <c r="B42" s="17" t="s">
        <v>109</v>
      </c>
      <c r="C42" s="17" t="s">
        <v>11</v>
      </c>
      <c r="D42" s="17" t="s">
        <v>110</v>
      </c>
      <c r="E42" s="18" t="s">
        <v>105</v>
      </c>
      <c r="F42" s="18" t="s">
        <v>106</v>
      </c>
      <c r="G42" s="19" t="s">
        <v>107</v>
      </c>
      <c r="H42" s="36">
        <v>85</v>
      </c>
      <c r="I42" s="42">
        <v>60</v>
      </c>
      <c r="J42" s="41">
        <v>82</v>
      </c>
      <c r="K42" s="17">
        <v>71</v>
      </c>
      <c r="L42" s="17">
        <v>31</v>
      </c>
      <c r="M42" s="26">
        <v>57.8</v>
      </c>
      <c r="N42" s="17" t="s">
        <v>108</v>
      </c>
      <c r="O42" s="17" t="s">
        <v>108</v>
      </c>
      <c r="P42" s="17" t="s">
        <v>108</v>
      </c>
      <c r="Q42" s="24" t="s">
        <v>175</v>
      </c>
      <c r="R42" t="s">
        <v>174</v>
      </c>
    </row>
    <row r="43" ht="15" spans="1:19">
      <c r="A43" s="16">
        <v>41</v>
      </c>
      <c r="B43" s="17" t="s">
        <v>111</v>
      </c>
      <c r="C43" s="17" t="s">
        <v>11</v>
      </c>
      <c r="D43" s="17" t="s">
        <v>112</v>
      </c>
      <c r="E43" s="18" t="s">
        <v>105</v>
      </c>
      <c r="F43" s="18" t="s">
        <v>106</v>
      </c>
      <c r="G43" s="19" t="s">
        <v>107</v>
      </c>
      <c r="H43" s="36">
        <v>85</v>
      </c>
      <c r="I43" s="40">
        <v>61</v>
      </c>
      <c r="J43" s="41">
        <v>69</v>
      </c>
      <c r="K43" s="17">
        <v>65</v>
      </c>
      <c r="L43" s="17">
        <v>37</v>
      </c>
      <c r="M43" s="26">
        <v>57.8</v>
      </c>
      <c r="N43" s="17" t="s">
        <v>108</v>
      </c>
      <c r="O43" s="17" t="s">
        <v>108</v>
      </c>
      <c r="P43" s="17" t="s">
        <v>108</v>
      </c>
      <c r="Q43" s="24" t="s">
        <v>175</v>
      </c>
      <c r="R43" t="s">
        <v>174</v>
      </c>
    </row>
    <row r="44" ht="15" spans="1:19">
      <c r="A44" s="16">
        <v>42</v>
      </c>
      <c r="B44" s="17" t="s">
        <v>113</v>
      </c>
      <c r="C44" s="17" t="s">
        <v>11</v>
      </c>
      <c r="D44" s="17" t="s">
        <v>114</v>
      </c>
      <c r="E44" s="18" t="s">
        <v>115</v>
      </c>
      <c r="F44" s="18" t="s">
        <v>116</v>
      </c>
      <c r="G44" s="20" t="s">
        <v>107</v>
      </c>
      <c r="H44" s="20">
        <v>85</v>
      </c>
      <c r="I44" s="25" t="s">
        <v>176</v>
      </c>
      <c r="J44" s="25">
        <v>44</v>
      </c>
      <c r="K44" s="17">
        <v>44</v>
      </c>
      <c r="L44" s="17">
        <v>63</v>
      </c>
      <c r="M44" s="26">
        <v>59.8</v>
      </c>
      <c r="N44" s="17" t="s">
        <v>108</v>
      </c>
      <c r="O44" s="17" t="s">
        <v>108</v>
      </c>
      <c r="P44" s="17" t="s">
        <v>108</v>
      </c>
      <c r="Q44" s="24" t="s">
        <v>175</v>
      </c>
      <c r="R44" t="s">
        <v>174</v>
      </c>
    </row>
    <row r="45" ht="15" spans="1:19">
      <c r="A45" s="16">
        <v>43</v>
      </c>
      <c r="B45" s="17" t="s">
        <v>117</v>
      </c>
      <c r="C45" s="17" t="s">
        <v>11</v>
      </c>
      <c r="D45" s="17" t="s">
        <v>118</v>
      </c>
      <c r="E45" s="18" t="s">
        <v>115</v>
      </c>
      <c r="F45" s="18" t="s">
        <v>116</v>
      </c>
      <c r="G45" s="20" t="s">
        <v>107</v>
      </c>
      <c r="H45" s="20">
        <v>85</v>
      </c>
      <c r="I45" s="25">
        <v>60</v>
      </c>
      <c r="J45" s="25">
        <v>42</v>
      </c>
      <c r="K45" s="17">
        <v>51</v>
      </c>
      <c r="L45" s="17">
        <v>0</v>
      </c>
      <c r="M45" s="22">
        <v>37.4</v>
      </c>
      <c r="N45" s="17" t="s">
        <v>108</v>
      </c>
      <c r="O45" s="17" t="s">
        <v>108</v>
      </c>
      <c r="P45" s="17" t="s">
        <v>108</v>
      </c>
      <c r="Q45" s="24" t="s">
        <v>16</v>
      </c>
      <c r="R45" t="s">
        <v>174</v>
      </c>
    </row>
    <row r="46" ht="15" spans="1:19">
      <c r="A46" s="16">
        <v>44</v>
      </c>
      <c r="B46" s="17" t="s">
        <v>119</v>
      </c>
      <c r="C46" s="17" t="s">
        <v>11</v>
      </c>
      <c r="D46" s="17" t="s">
        <v>120</v>
      </c>
      <c r="E46" s="18" t="s">
        <v>115</v>
      </c>
      <c r="F46" s="18" t="s">
        <v>116</v>
      </c>
      <c r="G46" s="20" t="s">
        <v>107</v>
      </c>
      <c r="H46" s="20">
        <v>65</v>
      </c>
      <c r="I46" s="43" t="s">
        <v>177</v>
      </c>
      <c r="J46" s="25">
        <v>17</v>
      </c>
      <c r="K46" s="17">
        <v>17</v>
      </c>
      <c r="L46" s="17">
        <v>69</v>
      </c>
      <c r="M46" s="26">
        <v>47.4</v>
      </c>
      <c r="N46" s="17" t="s">
        <v>108</v>
      </c>
      <c r="O46" s="17" t="s">
        <v>108</v>
      </c>
      <c r="P46" s="17" t="s">
        <v>108</v>
      </c>
      <c r="Q46" s="24" t="s">
        <v>175</v>
      </c>
      <c r="R46" t="s">
        <v>174</v>
      </c>
    </row>
    <row r="47" ht="15" spans="1:19">
      <c r="A47" s="16">
        <v>45</v>
      </c>
      <c r="B47" s="37" t="s">
        <v>121</v>
      </c>
      <c r="C47" s="17" t="s">
        <v>11</v>
      </c>
      <c r="D47" s="82" t="s">
        <v>122</v>
      </c>
      <c r="E47" s="45" t="s">
        <v>123</v>
      </c>
      <c r="F47" s="28" t="s">
        <v>55</v>
      </c>
      <c r="G47" s="46" t="s">
        <v>107</v>
      </c>
      <c r="H47" s="37">
        <v>75</v>
      </c>
      <c r="I47" s="43">
        <v>35</v>
      </c>
      <c r="J47" s="25">
        <v>60</v>
      </c>
      <c r="K47" s="17">
        <v>47.5</v>
      </c>
      <c r="L47" s="17">
        <v>60</v>
      </c>
      <c r="M47" s="47">
        <v>58</v>
      </c>
      <c r="N47" s="17" t="s">
        <v>108</v>
      </c>
      <c r="O47" s="17" t="s">
        <v>108</v>
      </c>
      <c r="P47" s="17" t="s">
        <v>108</v>
      </c>
      <c r="Q47" s="24" t="s">
        <v>175</v>
      </c>
      <c r="R47" t="s">
        <v>174</v>
      </c>
    </row>
    <row r="48" ht="15" spans="1:19">
      <c r="A48" s="16">
        <v>46</v>
      </c>
      <c r="B48" s="43" t="s">
        <v>124</v>
      </c>
      <c r="C48" s="17" t="s">
        <v>11</v>
      </c>
      <c r="D48" s="48" t="s">
        <v>125</v>
      </c>
      <c r="E48" s="49" t="s">
        <v>126</v>
      </c>
      <c r="F48" s="28" t="s">
        <v>14</v>
      </c>
      <c r="G48" s="46" t="s">
        <v>107</v>
      </c>
      <c r="H48" s="50">
        <v>100</v>
      </c>
      <c r="I48" s="21">
        <v>39</v>
      </c>
      <c r="J48" s="21">
        <v>28</v>
      </c>
      <c r="K48" s="17">
        <v>33.5</v>
      </c>
      <c r="L48" s="17">
        <v>18</v>
      </c>
      <c r="M48" s="47">
        <v>40.6</v>
      </c>
      <c r="N48" s="17" t="s">
        <v>108</v>
      </c>
      <c r="O48" s="17" t="s">
        <v>108</v>
      </c>
      <c r="P48" s="17" t="s">
        <v>108</v>
      </c>
      <c r="Q48" s="24" t="s">
        <v>175</v>
      </c>
      <c r="R48" t="s">
        <v>174</v>
      </c>
    </row>
    <row r="49" ht="15" spans="1:18">
      <c r="A49" s="16">
        <v>47</v>
      </c>
      <c r="B49" s="43" t="s">
        <v>127</v>
      </c>
      <c r="C49" s="17" t="s">
        <v>11</v>
      </c>
      <c r="D49" s="51" t="s">
        <v>128</v>
      </c>
      <c r="E49" s="49" t="s">
        <v>126</v>
      </c>
      <c r="F49" s="28" t="s">
        <v>14</v>
      </c>
      <c r="G49" s="46" t="s">
        <v>107</v>
      </c>
      <c r="H49" s="50">
        <v>100</v>
      </c>
      <c r="I49" s="21">
        <v>66</v>
      </c>
      <c r="J49" s="21">
        <v>35</v>
      </c>
      <c r="K49" s="17">
        <v>50.5</v>
      </c>
      <c r="L49" s="17">
        <v>36</v>
      </c>
      <c r="M49" s="47">
        <v>54.6</v>
      </c>
      <c r="N49" s="17" t="s">
        <v>108</v>
      </c>
      <c r="O49" s="17" t="s">
        <v>108</v>
      </c>
      <c r="P49" s="17" t="s">
        <v>108</v>
      </c>
      <c r="Q49" s="24" t="s">
        <v>175</v>
      </c>
      <c r="R49" t="s">
        <v>174</v>
      </c>
    </row>
    <row r="50" ht="15" spans="1:18">
      <c r="A50" s="16">
        <v>48</v>
      </c>
      <c r="B50" s="52" t="s">
        <v>129</v>
      </c>
      <c r="C50" s="19" t="s">
        <v>52</v>
      </c>
      <c r="D50" s="53" t="s">
        <v>130</v>
      </c>
      <c r="E50" s="54" t="s">
        <v>131</v>
      </c>
      <c r="F50" s="28" t="s">
        <v>55</v>
      </c>
      <c r="G50" s="46" t="s">
        <v>107</v>
      </c>
      <c r="H50" s="50">
        <v>75</v>
      </c>
      <c r="I50" s="21">
        <v>50</v>
      </c>
      <c r="J50" s="21">
        <v>66</v>
      </c>
      <c r="K50" s="17">
        <v>58</v>
      </c>
      <c r="L50" s="17">
        <v>38</v>
      </c>
      <c r="M50" s="47">
        <v>53.4</v>
      </c>
      <c r="N50" s="17" t="s">
        <v>108</v>
      </c>
      <c r="O50" s="17" t="s">
        <v>108</v>
      </c>
      <c r="P50" s="17" t="s">
        <v>108</v>
      </c>
      <c r="Q50" s="24" t="s">
        <v>175</v>
      </c>
      <c r="R50" t="s">
        <v>174</v>
      </c>
    </row>
    <row r="51" ht="15" spans="1:18">
      <c r="A51" s="16">
        <v>49</v>
      </c>
      <c r="B51" s="37" t="s">
        <v>132</v>
      </c>
      <c r="C51" s="19" t="s">
        <v>52</v>
      </c>
      <c r="D51" s="44" t="s">
        <v>133</v>
      </c>
      <c r="E51" s="45" t="s">
        <v>131</v>
      </c>
      <c r="F51" s="28" t="s">
        <v>55</v>
      </c>
      <c r="G51" s="46" t="s">
        <v>107</v>
      </c>
      <c r="H51" s="20">
        <v>70</v>
      </c>
      <c r="I51" s="21">
        <v>28</v>
      </c>
      <c r="J51" s="21">
        <v>60</v>
      </c>
      <c r="K51" s="17">
        <v>44</v>
      </c>
      <c r="L51" s="17">
        <v>60</v>
      </c>
      <c r="M51" s="47">
        <v>55.6</v>
      </c>
      <c r="N51" s="17" t="s">
        <v>108</v>
      </c>
      <c r="O51" s="17" t="s">
        <v>108</v>
      </c>
      <c r="P51" s="17" t="s">
        <v>108</v>
      </c>
      <c r="Q51" s="24" t="s">
        <v>175</v>
      </c>
      <c r="R51" t="s">
        <v>174</v>
      </c>
    </row>
    <row r="52" ht="15" spans="1:18">
      <c r="A52" s="16">
        <v>50</v>
      </c>
      <c r="B52" s="37" t="s">
        <v>134</v>
      </c>
      <c r="C52" s="19" t="s">
        <v>52</v>
      </c>
      <c r="D52" s="44" t="s">
        <v>135</v>
      </c>
      <c r="E52" s="45" t="s">
        <v>136</v>
      </c>
      <c r="F52" s="28" t="s">
        <v>55</v>
      </c>
      <c r="G52" s="46" t="s">
        <v>107</v>
      </c>
      <c r="H52" s="55">
        <v>90</v>
      </c>
      <c r="I52" s="43">
        <v>29</v>
      </c>
      <c r="J52" s="43">
        <v>65</v>
      </c>
      <c r="K52" s="17">
        <v>47</v>
      </c>
      <c r="L52" s="56">
        <v>36</v>
      </c>
      <c r="M52" s="57">
        <v>51.2</v>
      </c>
      <c r="N52" s="17" t="s">
        <v>108</v>
      </c>
      <c r="O52" s="17" t="s">
        <v>108</v>
      </c>
      <c r="P52" s="17" t="s">
        <v>108</v>
      </c>
      <c r="Q52" s="24" t="s">
        <v>175</v>
      </c>
      <c r="R52" t="s">
        <v>174</v>
      </c>
    </row>
    <row r="53" ht="15" spans="1:18">
      <c r="A53" s="16">
        <v>51</v>
      </c>
      <c r="B53" s="52" t="s">
        <v>137</v>
      </c>
      <c r="C53" s="19" t="s">
        <v>52</v>
      </c>
      <c r="D53" s="58" t="s">
        <v>138</v>
      </c>
      <c r="E53" s="59" t="s">
        <v>139</v>
      </c>
      <c r="F53" s="28" t="s">
        <v>55</v>
      </c>
      <c r="G53" s="46" t="s">
        <v>107</v>
      </c>
      <c r="H53" s="20">
        <v>85</v>
      </c>
      <c r="I53" s="21">
        <v>60</v>
      </c>
      <c r="J53" s="21">
        <v>60</v>
      </c>
      <c r="K53" s="17">
        <v>60</v>
      </c>
      <c r="L53" s="17">
        <v>41</v>
      </c>
      <c r="M53" s="47">
        <v>57.4</v>
      </c>
      <c r="N53" s="17" t="s">
        <v>108</v>
      </c>
      <c r="O53" s="17" t="s">
        <v>108</v>
      </c>
      <c r="P53" s="17" t="s">
        <v>108</v>
      </c>
      <c r="Q53" s="24" t="s">
        <v>175</v>
      </c>
      <c r="R53" t="s">
        <v>174</v>
      </c>
    </row>
    <row r="54" ht="15" spans="1:18">
      <c r="A54" s="16">
        <v>52</v>
      </c>
      <c r="B54" s="43" t="s">
        <v>140</v>
      </c>
      <c r="C54" s="17" t="s">
        <v>11</v>
      </c>
      <c r="D54" s="60" t="s">
        <v>141</v>
      </c>
      <c r="E54" s="49" t="s">
        <v>142</v>
      </c>
      <c r="F54" s="28" t="s">
        <v>55</v>
      </c>
      <c r="G54" s="46" t="s">
        <v>107</v>
      </c>
      <c r="H54" s="20">
        <v>88</v>
      </c>
      <c r="I54" s="21">
        <v>32</v>
      </c>
      <c r="J54" s="21">
        <v>48</v>
      </c>
      <c r="K54" s="17">
        <v>40</v>
      </c>
      <c r="L54" s="17">
        <v>0</v>
      </c>
      <c r="M54" s="17">
        <v>33.6</v>
      </c>
      <c r="N54" s="17" t="s">
        <v>108</v>
      </c>
      <c r="O54" s="17" t="s">
        <v>108</v>
      </c>
      <c r="P54" s="17" t="s">
        <v>108</v>
      </c>
      <c r="Q54" s="24" t="s">
        <v>16</v>
      </c>
      <c r="R54" t="s">
        <v>174</v>
      </c>
    </row>
    <row r="55" ht="15" spans="1:18">
      <c r="A55" s="16">
        <v>53</v>
      </c>
      <c r="B55" s="61" t="s">
        <v>143</v>
      </c>
      <c r="C55" s="19" t="s">
        <v>11</v>
      </c>
      <c r="D55" s="60" t="s">
        <v>144</v>
      </c>
      <c r="E55" s="60" t="s">
        <v>145</v>
      </c>
      <c r="F55" s="28" t="s">
        <v>146</v>
      </c>
      <c r="G55" s="46" t="s">
        <v>147</v>
      </c>
      <c r="H55" s="20">
        <v>85</v>
      </c>
      <c r="I55" s="21">
        <v>0</v>
      </c>
      <c r="J55" s="21">
        <v>60</v>
      </c>
      <c r="K55" s="17">
        <v>30</v>
      </c>
      <c r="L55" s="17">
        <v>65</v>
      </c>
      <c r="M55" s="47">
        <v>55</v>
      </c>
      <c r="N55" s="17" t="s">
        <v>108</v>
      </c>
      <c r="O55" s="17" t="s">
        <v>108</v>
      </c>
      <c r="P55" s="17" t="s">
        <v>108</v>
      </c>
      <c r="Q55" s="24" t="s">
        <v>175</v>
      </c>
      <c r="R55" t="s">
        <v>174</v>
      </c>
    </row>
    <row r="56" ht="15" spans="1:18">
      <c r="A56" s="16">
        <v>54</v>
      </c>
      <c r="B56" s="61" t="s">
        <v>148</v>
      </c>
      <c r="C56" s="17" t="s">
        <v>11</v>
      </c>
      <c r="D56" s="60" t="s">
        <v>149</v>
      </c>
      <c r="E56" s="60" t="s">
        <v>145</v>
      </c>
      <c r="F56" s="28" t="s">
        <v>146</v>
      </c>
      <c r="G56" s="46" t="s">
        <v>147</v>
      </c>
      <c r="H56" s="20">
        <v>85</v>
      </c>
      <c r="I56" s="21">
        <v>60</v>
      </c>
      <c r="J56" s="21">
        <v>60</v>
      </c>
      <c r="K56" s="17">
        <v>60</v>
      </c>
      <c r="L56" s="17">
        <v>33</v>
      </c>
      <c r="M56" s="47">
        <v>54.2</v>
      </c>
      <c r="N56" s="17" t="s">
        <v>108</v>
      </c>
      <c r="O56" s="17" t="s">
        <v>108</v>
      </c>
      <c r="P56" s="17" t="s">
        <v>108</v>
      </c>
      <c r="Q56" s="24" t="s">
        <v>175</v>
      </c>
      <c r="R56" t="s">
        <v>174</v>
      </c>
    </row>
    <row r="57" ht="15" spans="1:18">
      <c r="A57" s="16">
        <v>55</v>
      </c>
      <c r="B57" s="61" t="s">
        <v>150</v>
      </c>
      <c r="C57" s="19" t="s">
        <v>52</v>
      </c>
      <c r="D57" s="60" t="s">
        <v>151</v>
      </c>
      <c r="E57" s="60" t="s">
        <v>145</v>
      </c>
      <c r="F57" s="28" t="s">
        <v>146</v>
      </c>
      <c r="G57" s="46" t="s">
        <v>147</v>
      </c>
      <c r="H57" s="20">
        <v>85</v>
      </c>
      <c r="I57" s="62">
        <v>60</v>
      </c>
      <c r="J57" s="21">
        <v>60</v>
      </c>
      <c r="K57" s="17">
        <v>60</v>
      </c>
      <c r="L57" s="17">
        <v>39</v>
      </c>
      <c r="M57" s="47">
        <v>56.6</v>
      </c>
      <c r="N57" s="17" t="s">
        <v>108</v>
      </c>
      <c r="O57" s="17" t="s">
        <v>108</v>
      </c>
      <c r="P57" s="17" t="s">
        <v>108</v>
      </c>
      <c r="Q57" s="24" t="s">
        <v>175</v>
      </c>
      <c r="R57" t="s">
        <v>174</v>
      </c>
    </row>
    <row r="58" ht="15" hidden="1" spans="1:18">
      <c r="A58" s="16">
        <v>56</v>
      </c>
      <c r="B58" s="63" t="s">
        <v>152</v>
      </c>
      <c r="C58" s="17" t="s">
        <v>11</v>
      </c>
      <c r="D58" s="64" t="s">
        <v>153</v>
      </c>
      <c r="E58" s="44" t="s">
        <v>154</v>
      </c>
      <c r="F58" s="28" t="s">
        <v>14</v>
      </c>
      <c r="G58" s="46" t="s">
        <v>147</v>
      </c>
      <c r="H58" s="65">
        <v>71.1571428571429</v>
      </c>
      <c r="I58" s="66">
        <v>60</v>
      </c>
      <c r="J58" s="66">
        <v>80</v>
      </c>
      <c r="K58" s="66">
        <v>70</v>
      </c>
      <c r="L58" s="66">
        <v>0</v>
      </c>
      <c r="M58" s="67">
        <v>42.2314285714286</v>
      </c>
      <c r="N58" s="17" t="s">
        <v>108</v>
      </c>
      <c r="O58" s="17" t="s">
        <v>108</v>
      </c>
      <c r="P58" s="17" t="s">
        <v>108</v>
      </c>
      <c r="Q58" s="24" t="s">
        <v>16</v>
      </c>
      <c r="R58" t="s">
        <v>178</v>
      </c>
    </row>
    <row r="59" ht="15" spans="1:18">
      <c r="A59" s="16">
        <v>57</v>
      </c>
      <c r="B59" s="68" t="s">
        <v>155</v>
      </c>
      <c r="C59" s="17" t="s">
        <v>52</v>
      </c>
      <c r="D59" s="64" t="s">
        <v>156</v>
      </c>
      <c r="E59" s="44" t="s">
        <v>157</v>
      </c>
      <c r="F59" s="69" t="s">
        <v>158</v>
      </c>
      <c r="G59" s="46" t="s">
        <v>147</v>
      </c>
      <c r="H59" s="65">
        <v>63.2</v>
      </c>
      <c r="I59" s="66">
        <v>60</v>
      </c>
      <c r="J59" s="66">
        <v>63</v>
      </c>
      <c r="K59" s="66">
        <v>61.5</v>
      </c>
      <c r="L59" s="66">
        <v>42</v>
      </c>
      <c r="M59" s="47">
        <v>54.04</v>
      </c>
      <c r="N59" s="17" t="s">
        <v>108</v>
      </c>
      <c r="O59" s="17" t="s">
        <v>108</v>
      </c>
      <c r="P59" s="17" t="s">
        <v>108</v>
      </c>
      <c r="Q59" s="24" t="s">
        <v>175</v>
      </c>
      <c r="R59" t="s">
        <v>174</v>
      </c>
    </row>
    <row r="60" ht="15" hidden="1" spans="1:18">
      <c r="A60" s="16">
        <v>58</v>
      </c>
      <c r="B60" s="70" t="s">
        <v>159</v>
      </c>
      <c r="C60" s="17" t="s">
        <v>11</v>
      </c>
      <c r="D60" s="70" t="s">
        <v>160</v>
      </c>
      <c r="E60" s="44" t="s">
        <v>161</v>
      </c>
      <c r="F60" s="19" t="s">
        <v>158</v>
      </c>
      <c r="G60" s="46" t="s">
        <v>107</v>
      </c>
      <c r="H60" s="44">
        <v>74.5</v>
      </c>
      <c r="I60" s="43">
        <v>87</v>
      </c>
      <c r="J60" s="43">
        <v>61</v>
      </c>
      <c r="K60" s="71">
        <v>74</v>
      </c>
      <c r="L60" s="43">
        <v>0</v>
      </c>
      <c r="M60" s="17">
        <f>H60*0.2+K60*0.4+L60*0.4</f>
        <v>44.5</v>
      </c>
      <c r="N60" s="17" t="s">
        <v>108</v>
      </c>
      <c r="O60" s="17" t="s">
        <v>108</v>
      </c>
      <c r="P60" s="17" t="s">
        <v>108</v>
      </c>
      <c r="Q60" s="24" t="str">
        <f>IF(OR(L60=0),"缺考",IF(AND(M60&gt;=60),"合格","不合格"))</f>
        <v>缺考</v>
      </c>
      <c r="R60" t="s">
        <v>178</v>
      </c>
    </row>
    <row r="61" ht="15" hidden="1" spans="1:18">
      <c r="A61" s="16">
        <v>59</v>
      </c>
      <c r="B61" s="43" t="s">
        <v>179</v>
      </c>
      <c r="C61" s="17" t="s">
        <v>11</v>
      </c>
      <c r="D61" s="51" t="s">
        <v>180</v>
      </c>
      <c r="E61" s="44" t="s">
        <v>181</v>
      </c>
      <c r="F61" s="72" t="s">
        <v>182</v>
      </c>
      <c r="G61" s="73" t="s">
        <v>147</v>
      </c>
      <c r="H61" s="20">
        <v>80</v>
      </c>
      <c r="I61" s="21">
        <v>0</v>
      </c>
      <c r="J61" s="21">
        <v>0</v>
      </c>
      <c r="K61" s="74">
        <v>0</v>
      </c>
      <c r="L61" s="17">
        <v>0</v>
      </c>
      <c r="M61" s="47">
        <v>16</v>
      </c>
      <c r="N61" s="17" t="s">
        <v>108</v>
      </c>
      <c r="O61" s="17" t="s">
        <v>108</v>
      </c>
      <c r="P61" s="17" t="s">
        <v>108</v>
      </c>
      <c r="Q61" s="19" t="s">
        <v>175</v>
      </c>
      <c r="R61" t="s">
        <v>178</v>
      </c>
    </row>
    <row r="62" ht="15" hidden="1" spans="1:18">
      <c r="A62" s="16">
        <v>60</v>
      </c>
      <c r="B62" s="37" t="s">
        <v>183</v>
      </c>
      <c r="C62" s="17" t="s">
        <v>11</v>
      </c>
      <c r="D62" s="44" t="s">
        <v>184</v>
      </c>
      <c r="E62" s="44" t="s">
        <v>185</v>
      </c>
      <c r="F62" s="28" t="s">
        <v>14</v>
      </c>
      <c r="G62" s="73" t="s">
        <v>147</v>
      </c>
      <c r="H62" s="20">
        <v>0</v>
      </c>
      <c r="I62" s="21">
        <v>0</v>
      </c>
      <c r="J62" s="21">
        <v>0</v>
      </c>
      <c r="K62" s="74">
        <v>0</v>
      </c>
      <c r="L62" s="17">
        <v>0</v>
      </c>
      <c r="M62" s="17">
        <v>0</v>
      </c>
      <c r="N62" s="17" t="s">
        <v>108</v>
      </c>
      <c r="O62" s="17" t="s">
        <v>108</v>
      </c>
      <c r="P62" s="17" t="s">
        <v>108</v>
      </c>
      <c r="Q62" s="24" t="s">
        <v>16</v>
      </c>
      <c r="R62" t="s">
        <v>178</v>
      </c>
    </row>
    <row r="63" ht="15" hidden="1" spans="1:18">
      <c r="A63" s="16">
        <v>61</v>
      </c>
      <c r="B63" s="75" t="s">
        <v>186</v>
      </c>
      <c r="C63" s="17" t="s">
        <v>11</v>
      </c>
      <c r="D63" s="60" t="s">
        <v>187</v>
      </c>
      <c r="E63" s="76" t="s">
        <v>188</v>
      </c>
      <c r="F63" s="77" t="s">
        <v>189</v>
      </c>
      <c r="G63" s="46" t="s">
        <v>107</v>
      </c>
      <c r="H63" s="78">
        <v>85</v>
      </c>
      <c r="I63" s="40">
        <v>0</v>
      </c>
      <c r="J63" s="40">
        <v>0</v>
      </c>
      <c r="K63" s="79">
        <f>AVERAGE(I63:J63)</f>
        <v>0</v>
      </c>
      <c r="L63" s="21">
        <v>0</v>
      </c>
      <c r="M63" s="17">
        <f>H63*0.2+K63*0.4+L63*0.4</f>
        <v>17</v>
      </c>
      <c r="N63" s="17" t="s">
        <v>108</v>
      </c>
      <c r="O63" s="17" t="s">
        <v>108</v>
      </c>
      <c r="P63" s="17" t="s">
        <v>108</v>
      </c>
      <c r="Q63" s="24" t="str">
        <f>IF(OR(L63=0),"缺考",IF(AND(M63&gt;=60),"合格","不合格"))</f>
        <v>缺考</v>
      </c>
      <c r="R63" t="s">
        <v>178</v>
      </c>
    </row>
    <row r="64" ht="15.75" hidden="1" spans="1:18">
      <c r="A64" s="16">
        <v>62</v>
      </c>
      <c r="B64" s="17" t="s">
        <v>190</v>
      </c>
      <c r="C64" s="17" t="s">
        <v>11</v>
      </c>
      <c r="D64" s="17" t="s">
        <v>191</v>
      </c>
      <c r="E64" s="18" t="s">
        <v>62</v>
      </c>
      <c r="F64" s="18" t="s">
        <v>55</v>
      </c>
      <c r="G64" s="19" t="s">
        <v>15</v>
      </c>
      <c r="H64" s="38">
        <v>92</v>
      </c>
      <c r="I64" s="21">
        <v>60</v>
      </c>
      <c r="J64" s="21">
        <v>73</v>
      </c>
      <c r="K64" s="17">
        <v>66.5</v>
      </c>
      <c r="L64" s="37">
        <v>0</v>
      </c>
      <c r="M64" s="22">
        <v>45</v>
      </c>
      <c r="N64" s="23">
        <v>0</v>
      </c>
      <c r="O64" s="23">
        <v>0</v>
      </c>
      <c r="P64" s="22">
        <v>0</v>
      </c>
      <c r="Q64" s="24" t="s">
        <v>16</v>
      </c>
      <c r="R64" t="s">
        <v>192</v>
      </c>
    </row>
  </sheetData>
  <autoFilter xmlns:etc="http://www.wps.cn/officeDocument/2017/etCustomData" ref="A2:R64" etc:filterBottomFollowUsedRange="0">
    <filterColumn colId="17">
      <customFilters>
        <customFilter operator="equal" val="√"/>
      </customFilters>
    </filterColumn>
    <extLst/>
  </autoFilter>
  <mergeCells count="15">
    <mergeCell ref="I1:K1"/>
    <mergeCell ref="A1:A2"/>
    <mergeCell ref="B1:B2"/>
    <mergeCell ref="C1:C2"/>
    <mergeCell ref="D1:D2"/>
    <mergeCell ref="E1:E2"/>
    <mergeCell ref="F1:F2"/>
    <mergeCell ref="G1:G2"/>
    <mergeCell ref="H1:H2"/>
    <mergeCell ref="L1:L2"/>
    <mergeCell ref="M1:M2"/>
    <mergeCell ref="N1:N2"/>
    <mergeCell ref="O1:O2"/>
    <mergeCell ref="P1:P2"/>
    <mergeCell ref="Q1:Q2"/>
  </mergeCells>
  <conditionalFormatting sqref="L44">
    <cfRule type="cellIs" dxfId="0" priority="8" operator="lessThan">
      <formula>60</formula>
    </cfRule>
  </conditionalFormatting>
  <conditionalFormatting sqref="L45">
    <cfRule type="cellIs" dxfId="0" priority="7" operator="lessThan">
      <formula>60</formula>
    </cfRule>
  </conditionalFormatting>
  <conditionalFormatting sqref="L46">
    <cfRule type="cellIs" dxfId="0" priority="6" operator="lessThan">
      <formula>60</formula>
    </cfRule>
  </conditionalFormatting>
  <conditionalFormatting sqref="M60">
    <cfRule type="cellIs" dxfId="0" priority="5" operator="lessThan">
      <formula>60</formula>
    </cfRule>
  </conditionalFormatting>
  <conditionalFormatting sqref="M63">
    <cfRule type="cellIs" dxfId="0" priority="4" operator="lessThan">
      <formula>60</formula>
    </cfRule>
  </conditionalFormatting>
  <conditionalFormatting sqref="M47:M54">
    <cfRule type="cellIs" dxfId="0" priority="3" operator="lessThan">
      <formula>60</formula>
    </cfRule>
  </conditionalFormatting>
  <conditionalFormatting sqref="M58:M59">
    <cfRule type="cellIs" dxfId="0" priority="1" operator="lessThan">
      <formula>60</formula>
    </cfRule>
  </conditionalFormatting>
  <conditionalFormatting sqref="M3 P3 M4:M5 P4:P5 M6 P6 M7 P7 M8 P8 M9 P9 M10 P10 M11 P11 M12 P12 M13 P13 M14 P14 M15 P15 M16 P16 M17 P17 M18 P18 M19 P19 M20 P20 M21 P21 M22 P22 M23 P23 M24 P24 M25:M27 P25:P27 M28 P28 M29:M30 P29:P30 M31:M33 P31:P33 M34 P34 M35 P35 M36:M46 M64 P64">
    <cfRule type="cellIs" dxfId="0" priority="9" operator="lessThan">
      <formula>60</formula>
    </cfRule>
  </conditionalFormatting>
  <conditionalFormatting sqref="M55:M57 M61:M62">
    <cfRule type="cellIs" dxfId="0" priority="2" operator="lessThan">
      <formula>60</formula>
    </cfRule>
  </conditionalFormatting>
  <dataValidations count="1">
    <dataValidation type="list" allowBlank="1" showErrorMessage="1" sqref="G63 G47:G54 G57:G60">
      <formula1>"特级技师,高级技师,技师,高级,中级,初级"</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补考成绩</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何小胖 </cp:lastModifiedBy>
  <dcterms:created xsi:type="dcterms:W3CDTF">2023-05-12T11:15:00Z</dcterms:created>
  <dcterms:modified xsi:type="dcterms:W3CDTF">2026-06-17T07:00:03Z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75B884B5585A4E34B6FB6782BD48996B_12</vt:lpwstr>
  </property>
  <property fmtid="{D5CDD505-2E9C-101B-9397-08002B2CF9AE}" pid="4" name="CalculationRule">
    <vt:i4>0</vt:i4>
  </property>
</Properties>
</file>