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0324角门校区" sheetId="2" r:id="rId1"/>
    <sheet name="0324天桥校区" sheetId="4" r:id="rId2"/>
    <sheet name="0324大兴校区" sheetId="6" r:id="rId3"/>
  </sheets>
  <definedNames>
    <definedName name="_xlnm._FilterDatabase" localSheetId="0" hidden="1">'0324角门校区'!$A$3:$O$291</definedName>
    <definedName name="_xlnm.Print_Titles" localSheetId="0">'0324角门校区'!$1:$3</definedName>
    <definedName name="_xlnm.Print_Titles" localSheetId="1">'0324天桥校区'!$1:$3</definedName>
    <definedName name="_xlnm._FilterDatabase" localSheetId="1" hidden="1">'0324天桥校区'!$A$3:$M$36</definedName>
    <definedName name="_xlnm.Print_Titles" localSheetId="2">'0324大兴校区'!$1:$3</definedName>
    <definedName name="_xlnm._FilterDatabase" localSheetId="2" hidden="1">'0324大兴校区'!$A$3:$G$3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<sst xmlns="http://schemas.openxmlformats.org/spreadsheetml/2006/main" count="2825" uniqueCount="1271">
  <si>
    <t>学生认定成绩汇总表（角门校区）</t>
  </si>
  <si>
    <t>序号</t>
  </si>
  <si>
    <t>姓名</t>
  </si>
  <si>
    <t>身份证号</t>
  </si>
  <si>
    <t>班级</t>
  </si>
  <si>
    <t>准考证号</t>
  </si>
  <si>
    <t>申报职业</t>
  </si>
  <si>
    <t>申报等级</t>
  </si>
  <si>
    <t>操行评定成绩</t>
  </si>
  <si>
    <t>过程成绩</t>
  </si>
  <si>
    <t>考核结果成绩</t>
  </si>
  <si>
    <t>认定汇总
成绩</t>
  </si>
  <si>
    <t>认定结果</t>
  </si>
  <si>
    <t>理论
成绩</t>
  </si>
  <si>
    <t>实操
成绩</t>
  </si>
  <si>
    <t>平均
成绩</t>
  </si>
  <si>
    <t>1</t>
  </si>
  <si>
    <t>刘馨键</t>
  </si>
  <si>
    <t>110102200807303054</t>
  </si>
  <si>
    <t>2023级1班</t>
  </si>
  <si>
    <t>食品检验员</t>
  </si>
  <si>
    <t>中级</t>
  </si>
  <si>
    <t>2</t>
  </si>
  <si>
    <t>高宋沛然</t>
  </si>
  <si>
    <t>110103200711150918</t>
  </si>
  <si>
    <t>3</t>
  </si>
  <si>
    <t>李易轩</t>
  </si>
  <si>
    <t>110104200710100018</t>
  </si>
  <si>
    <t>4</t>
  </si>
  <si>
    <t>高传祺</t>
  </si>
  <si>
    <t>110104200712190432</t>
  </si>
  <si>
    <t>5</t>
  </si>
  <si>
    <t>杨政彤</t>
  </si>
  <si>
    <t>110104200803101212</t>
  </si>
  <si>
    <t>6</t>
  </si>
  <si>
    <t>朱铭辰</t>
  </si>
  <si>
    <t>110105200711194016</t>
  </si>
  <si>
    <t>7</t>
  </si>
  <si>
    <t>魏墨涵</t>
  </si>
  <si>
    <t>110106200711120611</t>
  </si>
  <si>
    <t>8</t>
  </si>
  <si>
    <t>黄煜轩</t>
  </si>
  <si>
    <t>110106200802136918</t>
  </si>
  <si>
    <t>9</t>
  </si>
  <si>
    <t>李伯峰</t>
  </si>
  <si>
    <t>110106200807191537</t>
  </si>
  <si>
    <t>10</t>
  </si>
  <si>
    <t>刘若奇</t>
  </si>
  <si>
    <t>110109200801153416</t>
  </si>
  <si>
    <t>11</t>
  </si>
  <si>
    <t>冯梓涵</t>
  </si>
  <si>
    <t>110111200807217013</t>
  </si>
  <si>
    <t>12</t>
  </si>
  <si>
    <t>韩梓奥</t>
  </si>
  <si>
    <t>110112200808022740</t>
  </si>
  <si>
    <t>13</t>
  </si>
  <si>
    <t>高司钦</t>
  </si>
  <si>
    <t>110114200805065916</t>
  </si>
  <si>
    <t>14</t>
  </si>
  <si>
    <t>王璐琦</t>
  </si>
  <si>
    <t>110115200808314021</t>
  </si>
  <si>
    <t>15</t>
  </si>
  <si>
    <t>张梦瑶</t>
  </si>
  <si>
    <t>110117200710053321</t>
  </si>
  <si>
    <t>16</t>
  </si>
  <si>
    <t>李友佳</t>
  </si>
  <si>
    <t>110117200710215925</t>
  </si>
  <si>
    <t>17</t>
  </si>
  <si>
    <t>王文</t>
  </si>
  <si>
    <t>110228200710233861</t>
  </si>
  <si>
    <t>18</t>
  </si>
  <si>
    <t>张苧月</t>
  </si>
  <si>
    <t>130632200803250046</t>
  </si>
  <si>
    <t>19</t>
  </si>
  <si>
    <t>裴珉雅</t>
  </si>
  <si>
    <t>230184200710233127</t>
  </si>
  <si>
    <t>20</t>
  </si>
  <si>
    <t>陈静宜</t>
  </si>
  <si>
    <t>110102200804300827</t>
  </si>
  <si>
    <t>23-2</t>
  </si>
  <si>
    <t>21</t>
  </si>
  <si>
    <t>王菲</t>
  </si>
  <si>
    <t>110102200807231521</t>
  </si>
  <si>
    <t>22</t>
  </si>
  <si>
    <t>杨轩铭</t>
  </si>
  <si>
    <t>110103200804171814</t>
  </si>
  <si>
    <t>23</t>
  </si>
  <si>
    <t>秦湘雪</t>
  </si>
  <si>
    <t>11010620080129122X</t>
  </si>
  <si>
    <t>24</t>
  </si>
  <si>
    <t>刘文昊</t>
  </si>
  <si>
    <t>110108200709110011</t>
  </si>
  <si>
    <t>25</t>
  </si>
  <si>
    <t>肖承王祐</t>
  </si>
  <si>
    <t>110108200711257311</t>
  </si>
  <si>
    <t>26</t>
  </si>
  <si>
    <t>刘杨子腾</t>
  </si>
  <si>
    <t>110109200710075213</t>
  </si>
  <si>
    <t>27</t>
  </si>
  <si>
    <t>韩柏轩</t>
  </si>
  <si>
    <t>110109200803240310</t>
  </si>
  <si>
    <t>28</t>
  </si>
  <si>
    <t>张宗琪</t>
  </si>
  <si>
    <t>110111200708098610</t>
  </si>
  <si>
    <t>29</t>
  </si>
  <si>
    <t>时雨格</t>
  </si>
  <si>
    <t>110111200806291027</t>
  </si>
  <si>
    <t>30</t>
  </si>
  <si>
    <t>章琬萌</t>
  </si>
  <si>
    <t>110111200807018823</t>
  </si>
  <si>
    <t>31</t>
  </si>
  <si>
    <t>房国攀</t>
  </si>
  <si>
    <t>110112200711135319</t>
  </si>
  <si>
    <t>32</t>
  </si>
  <si>
    <t>屠梦然</t>
  </si>
  <si>
    <t>110112200802075323</t>
  </si>
  <si>
    <t>33</t>
  </si>
  <si>
    <t>沈可伊</t>
  </si>
  <si>
    <t>110112200807055321</t>
  </si>
  <si>
    <t>34</t>
  </si>
  <si>
    <t>崔子恒</t>
  </si>
  <si>
    <t>110115200802012639</t>
  </si>
  <si>
    <t>35</t>
  </si>
  <si>
    <t>李天琦</t>
  </si>
  <si>
    <t>110115200804253815</t>
  </si>
  <si>
    <t>36</t>
  </si>
  <si>
    <t>任皞鑫</t>
  </si>
  <si>
    <t>110116200801040917</t>
  </si>
  <si>
    <t>37</t>
  </si>
  <si>
    <t>王桂明</t>
  </si>
  <si>
    <t>110228200803180420</t>
  </si>
  <si>
    <t>38</t>
  </si>
  <si>
    <t>王凌薇</t>
  </si>
  <si>
    <t>110228200804100023</t>
  </si>
  <si>
    <t>39</t>
  </si>
  <si>
    <t>孙梦冉</t>
  </si>
  <si>
    <t>110228200808243523</t>
  </si>
  <si>
    <t>40</t>
  </si>
  <si>
    <t>赵冉辰</t>
  </si>
  <si>
    <t>11022920080130131X</t>
  </si>
  <si>
    <t>41</t>
  </si>
  <si>
    <t>乔雨桐</t>
  </si>
  <si>
    <t>230126200806092345</t>
  </si>
  <si>
    <t>42</t>
  </si>
  <si>
    <t>康君奥</t>
  </si>
  <si>
    <t>110115200808010829</t>
  </si>
  <si>
    <t>23-3</t>
  </si>
  <si>
    <t>43</t>
  </si>
  <si>
    <t>杨烁</t>
  </si>
  <si>
    <t>110115200805172611</t>
  </si>
  <si>
    <t>44</t>
  </si>
  <si>
    <t>郝娜萱</t>
  </si>
  <si>
    <t>110115200801012020</t>
  </si>
  <si>
    <t>45</t>
  </si>
  <si>
    <t>袁础涵</t>
  </si>
  <si>
    <t>110102200802123011</t>
  </si>
  <si>
    <t>46</t>
  </si>
  <si>
    <t>张曜堃</t>
  </si>
  <si>
    <t>110105200709231818</t>
  </si>
  <si>
    <t>47</t>
  </si>
  <si>
    <t>赵天麒</t>
  </si>
  <si>
    <t>120110200807100136</t>
  </si>
  <si>
    <t>48</t>
  </si>
  <si>
    <t>胡心然</t>
  </si>
  <si>
    <t>110102200711212326</t>
  </si>
  <si>
    <t>49</t>
  </si>
  <si>
    <t>张子涵</t>
  </si>
  <si>
    <t>110113200803313529</t>
  </si>
  <si>
    <t>50</t>
  </si>
  <si>
    <t>顾欣妍</t>
  </si>
  <si>
    <t>110105200805233127</t>
  </si>
  <si>
    <t>51</t>
  </si>
  <si>
    <t>刘芳宇</t>
  </si>
  <si>
    <t>11011520071106402X</t>
  </si>
  <si>
    <t>52</t>
  </si>
  <si>
    <t>李亚霖</t>
  </si>
  <si>
    <t>110104200804132037</t>
  </si>
  <si>
    <t>53</t>
  </si>
  <si>
    <t>杨梓涵</t>
  </si>
  <si>
    <t>110104200702202022</t>
  </si>
  <si>
    <t>54</t>
  </si>
  <si>
    <t>刘宇鑫梦</t>
  </si>
  <si>
    <t>110113200801182940</t>
  </si>
  <si>
    <t>55</t>
  </si>
  <si>
    <t>申子鑫</t>
  </si>
  <si>
    <t>110103200805160316</t>
  </si>
  <si>
    <t>56</t>
  </si>
  <si>
    <t>马依然</t>
  </si>
  <si>
    <t>11011320070927552X</t>
  </si>
  <si>
    <t>57</t>
  </si>
  <si>
    <t>马烨桐</t>
  </si>
  <si>
    <t>110115200804085217</t>
  </si>
  <si>
    <t>58</t>
  </si>
  <si>
    <t>盖俊男</t>
  </si>
  <si>
    <t>130821200712251811</t>
  </si>
  <si>
    <t>59</t>
  </si>
  <si>
    <t>李子豫</t>
  </si>
  <si>
    <t>110106200804114210</t>
  </si>
  <si>
    <t>60</t>
  </si>
  <si>
    <t>李嘉安</t>
  </si>
  <si>
    <t>110102200711280011</t>
  </si>
  <si>
    <t>61</t>
  </si>
  <si>
    <t>郭梓文</t>
  </si>
  <si>
    <t>110108200611196312</t>
  </si>
  <si>
    <t>62</t>
  </si>
  <si>
    <t>夏喆</t>
  </si>
  <si>
    <t>110106200808070016</t>
  </si>
  <si>
    <t>63</t>
  </si>
  <si>
    <t>张子豪</t>
  </si>
  <si>
    <t>110106200709250716</t>
  </si>
  <si>
    <t>64</t>
  </si>
  <si>
    <t>王雨涵</t>
  </si>
  <si>
    <t>110111200711155516</t>
  </si>
  <si>
    <t>65</t>
  </si>
  <si>
    <t>孙宇霏</t>
  </si>
  <si>
    <t>110104200801070424</t>
  </si>
  <si>
    <t>23-4</t>
  </si>
  <si>
    <t>糕点面包烘焙师</t>
  </si>
  <si>
    <t>66</t>
  </si>
  <si>
    <t>林铭皓</t>
  </si>
  <si>
    <t>110105200806129639</t>
  </si>
  <si>
    <t>67</t>
  </si>
  <si>
    <t>范嘉慧</t>
  </si>
  <si>
    <t>110106200711241229</t>
  </si>
  <si>
    <t>68</t>
  </si>
  <si>
    <t>张佳鑫</t>
  </si>
  <si>
    <t>110106200803193623</t>
  </si>
  <si>
    <t>69</t>
  </si>
  <si>
    <t>王誉斐</t>
  </si>
  <si>
    <t>110106200806090320</t>
  </si>
  <si>
    <t>70</t>
  </si>
  <si>
    <t>郭昊宁</t>
  </si>
  <si>
    <t>110106200806167519</t>
  </si>
  <si>
    <t>71</t>
  </si>
  <si>
    <t>郑悠然</t>
  </si>
  <si>
    <t>110107200709050024</t>
  </si>
  <si>
    <t>72</t>
  </si>
  <si>
    <t>韩承毓</t>
  </si>
  <si>
    <t>110107200803100016</t>
  </si>
  <si>
    <t>73</t>
  </si>
  <si>
    <t>王梓玥</t>
  </si>
  <si>
    <t>110108200709023620</t>
  </si>
  <si>
    <t>74</t>
  </si>
  <si>
    <t>王如冰</t>
  </si>
  <si>
    <t>110108200712163720</t>
  </si>
  <si>
    <t>75</t>
  </si>
  <si>
    <t>杜心奥</t>
  </si>
  <si>
    <t>110109200804255223</t>
  </si>
  <si>
    <t>76</t>
  </si>
  <si>
    <t>张丁睿</t>
  </si>
  <si>
    <t>11011120070608002X</t>
  </si>
  <si>
    <t>77</t>
  </si>
  <si>
    <t>张家诚</t>
  </si>
  <si>
    <t>110111200711285513</t>
  </si>
  <si>
    <t>78</t>
  </si>
  <si>
    <t>李彦玢</t>
  </si>
  <si>
    <t>110111200804086521</t>
  </si>
  <si>
    <t>79</t>
  </si>
  <si>
    <t>柳雨晴</t>
  </si>
  <si>
    <t>110112200804203122</t>
  </si>
  <si>
    <t>80</t>
  </si>
  <si>
    <t>李宓桐</t>
  </si>
  <si>
    <t>110113200704217427</t>
  </si>
  <si>
    <t>81</t>
  </si>
  <si>
    <t>陈思伯</t>
  </si>
  <si>
    <t>11011420070921247X</t>
  </si>
  <si>
    <t>82</t>
  </si>
  <si>
    <t>傅东雪</t>
  </si>
  <si>
    <t>110116200808160065</t>
  </si>
  <si>
    <t>83</t>
  </si>
  <si>
    <t>闫欣然</t>
  </si>
  <si>
    <t>130429200801180380</t>
  </si>
  <si>
    <t>84</t>
  </si>
  <si>
    <t>程嘉琪</t>
  </si>
  <si>
    <t>13073220071221060X</t>
  </si>
  <si>
    <t>85</t>
  </si>
  <si>
    <t>陈智博</t>
  </si>
  <si>
    <t>130824200712273518</t>
  </si>
  <si>
    <t>86</t>
  </si>
  <si>
    <t>谢天宇</t>
  </si>
  <si>
    <t>320684200802200014</t>
  </si>
  <si>
    <t>87</t>
  </si>
  <si>
    <t>王铮涵</t>
  </si>
  <si>
    <t>410327200711280117</t>
  </si>
  <si>
    <t>88</t>
  </si>
  <si>
    <t>张欢</t>
  </si>
  <si>
    <t>510603200804156181</t>
  </si>
  <si>
    <t>89</t>
  </si>
  <si>
    <t>李莉莎</t>
  </si>
  <si>
    <t>620602200710125041</t>
  </si>
  <si>
    <t>90</t>
  </si>
  <si>
    <t>田薇炀</t>
  </si>
  <si>
    <t>110102200507052724</t>
  </si>
  <si>
    <t>23-5</t>
  </si>
  <si>
    <t>91</t>
  </si>
  <si>
    <t>陈睿欣</t>
  </si>
  <si>
    <t>110102200711231121</t>
  </si>
  <si>
    <t>92</t>
  </si>
  <si>
    <t>毕晓雪</t>
  </si>
  <si>
    <t>110102200712081145</t>
  </si>
  <si>
    <t>93</t>
  </si>
  <si>
    <t>郝璐媛</t>
  </si>
  <si>
    <t>110105200808299447</t>
  </si>
  <si>
    <t>94</t>
  </si>
  <si>
    <t>崔芯月</t>
  </si>
  <si>
    <t>110107200806233420</t>
  </si>
  <si>
    <t>95</t>
  </si>
  <si>
    <t>王尊怡</t>
  </si>
  <si>
    <t>110108200801199725</t>
  </si>
  <si>
    <t>96</t>
  </si>
  <si>
    <t>吴天一</t>
  </si>
  <si>
    <t>110108200807108222</t>
  </si>
  <si>
    <t>97</t>
  </si>
  <si>
    <t>狄妍</t>
  </si>
  <si>
    <t>110108200807185244</t>
  </si>
  <si>
    <t>98</t>
  </si>
  <si>
    <t>李昊霖</t>
  </si>
  <si>
    <t>110108200808073156</t>
  </si>
  <si>
    <t>99</t>
  </si>
  <si>
    <t>岳思雯</t>
  </si>
  <si>
    <t>110111200808070340</t>
  </si>
  <si>
    <t>100</t>
  </si>
  <si>
    <t>赵婧</t>
  </si>
  <si>
    <t>110114200701217727</t>
  </si>
  <si>
    <t>101</t>
  </si>
  <si>
    <t>乔文萱</t>
  </si>
  <si>
    <t>110114200802093444</t>
  </si>
  <si>
    <t>102</t>
  </si>
  <si>
    <t>赵梦思</t>
  </si>
  <si>
    <t>110114200803227926</t>
  </si>
  <si>
    <t>103</t>
  </si>
  <si>
    <t>郝雨桐</t>
  </si>
  <si>
    <t>11011520051008442X</t>
  </si>
  <si>
    <t>104</t>
  </si>
  <si>
    <t>方鹏竣</t>
  </si>
  <si>
    <t>110115200710022215</t>
  </si>
  <si>
    <t>105</t>
  </si>
  <si>
    <t>高冉</t>
  </si>
  <si>
    <t>110115200801224621</t>
  </si>
  <si>
    <t>106</t>
  </si>
  <si>
    <t>范恒博</t>
  </si>
  <si>
    <t>11011620080127211X</t>
  </si>
  <si>
    <t>107</t>
  </si>
  <si>
    <t>郭敬怡</t>
  </si>
  <si>
    <t>152327200803251848</t>
  </si>
  <si>
    <t>108</t>
  </si>
  <si>
    <t>王泽顺</t>
  </si>
  <si>
    <t>371522200804116532</t>
  </si>
  <si>
    <t>109</t>
  </si>
  <si>
    <t>李含</t>
  </si>
  <si>
    <t>411402200710197046</t>
  </si>
  <si>
    <t>110</t>
  </si>
  <si>
    <t>刘思佳</t>
  </si>
  <si>
    <t>411521200806098987</t>
  </si>
  <si>
    <t>111</t>
  </si>
  <si>
    <t>赵春婷</t>
  </si>
  <si>
    <t>110106200604166024</t>
  </si>
  <si>
    <t>112</t>
  </si>
  <si>
    <t>李如意</t>
  </si>
  <si>
    <t>110109200610274223</t>
  </si>
  <si>
    <t>113</t>
  </si>
  <si>
    <t>周晨旭</t>
  </si>
  <si>
    <t>110101200710111519</t>
  </si>
  <si>
    <t>23-6</t>
  </si>
  <si>
    <t>中式烹调师</t>
  </si>
  <si>
    <t>114</t>
  </si>
  <si>
    <t>吴应祯</t>
  </si>
  <si>
    <t>11010120071019051X</t>
  </si>
  <si>
    <t>115</t>
  </si>
  <si>
    <t>孙伯阳</t>
  </si>
  <si>
    <t>110102200803301115</t>
  </si>
  <si>
    <t>116</t>
  </si>
  <si>
    <t>李佳奥</t>
  </si>
  <si>
    <t>110103200805051814</t>
  </si>
  <si>
    <t>117</t>
  </si>
  <si>
    <t>方梓奥</t>
  </si>
  <si>
    <t>110103200807240918</t>
  </si>
  <si>
    <t>118</t>
  </si>
  <si>
    <t>徐宇行</t>
  </si>
  <si>
    <t>110104200805042017</t>
  </si>
  <si>
    <t>119</t>
  </si>
  <si>
    <t>于济睿</t>
  </si>
  <si>
    <t>110104200807021615</t>
  </si>
  <si>
    <t>120</t>
  </si>
  <si>
    <t>宁梓皓</t>
  </si>
  <si>
    <t>110105200707095410</t>
  </si>
  <si>
    <t>121</t>
  </si>
  <si>
    <t>罗恩浩</t>
  </si>
  <si>
    <t>110106200705263915</t>
  </si>
  <si>
    <t>122</t>
  </si>
  <si>
    <t>刘晟恺</t>
  </si>
  <si>
    <t>11010620071015393X</t>
  </si>
  <si>
    <t>123</t>
  </si>
  <si>
    <t>刘丰墅</t>
  </si>
  <si>
    <t>110109200712161510</t>
  </si>
  <si>
    <t>124</t>
  </si>
  <si>
    <t>郭嘉豪</t>
  </si>
  <si>
    <t>110111200804123812</t>
  </si>
  <si>
    <t>125</t>
  </si>
  <si>
    <t>芦俊阳</t>
  </si>
  <si>
    <t>110111200806102011</t>
  </si>
  <si>
    <t>126</t>
  </si>
  <si>
    <t>毛德良</t>
  </si>
  <si>
    <t>110112200806265319</t>
  </si>
  <si>
    <t>127</t>
  </si>
  <si>
    <t>朱天宇</t>
  </si>
  <si>
    <t>110112200806270011</t>
  </si>
  <si>
    <t>128</t>
  </si>
  <si>
    <t>栾英杰</t>
  </si>
  <si>
    <t>11011220080731141X</t>
  </si>
  <si>
    <t>129</t>
  </si>
  <si>
    <t>李林春</t>
  </si>
  <si>
    <t>110113200804252422</t>
  </si>
  <si>
    <t>130</t>
  </si>
  <si>
    <t>杨思远</t>
  </si>
  <si>
    <t>110115200803282411</t>
  </si>
  <si>
    <t>131</t>
  </si>
  <si>
    <t>张书亚泽</t>
  </si>
  <si>
    <t>33010920070707005X</t>
  </si>
  <si>
    <t>132</t>
  </si>
  <si>
    <t>文福涛</t>
  </si>
  <si>
    <t>37132720080601301X</t>
  </si>
  <si>
    <t>133</t>
  </si>
  <si>
    <t>范子晨</t>
  </si>
  <si>
    <t>371481200801116013</t>
  </si>
  <si>
    <t>134</t>
  </si>
  <si>
    <t>蒙以诺</t>
  </si>
  <si>
    <t>810000200801040174</t>
  </si>
  <si>
    <t>135</t>
  </si>
  <si>
    <t>房小奥</t>
  </si>
  <si>
    <t>110102200804211154</t>
  </si>
  <si>
    <t>23-7</t>
  </si>
  <si>
    <t>电工</t>
  </si>
  <si>
    <t>136</t>
  </si>
  <si>
    <t>冯雨豪</t>
  </si>
  <si>
    <t>110104200712211619</t>
  </si>
  <si>
    <t>137</t>
  </si>
  <si>
    <t>张昊</t>
  </si>
  <si>
    <t>110106200709143013</t>
  </si>
  <si>
    <t>138</t>
  </si>
  <si>
    <t>谢承志</t>
  </si>
  <si>
    <t>110106200801063913</t>
  </si>
  <si>
    <t>139</t>
  </si>
  <si>
    <t>马宇辰</t>
  </si>
  <si>
    <t>110107200709070316</t>
  </si>
  <si>
    <t>140</t>
  </si>
  <si>
    <t>黄泓暄</t>
  </si>
  <si>
    <t>110107200801120654</t>
  </si>
  <si>
    <t>141</t>
  </si>
  <si>
    <t>马甦男</t>
  </si>
  <si>
    <t>110108200709123410</t>
  </si>
  <si>
    <t>142</t>
  </si>
  <si>
    <t>赵珈峥</t>
  </si>
  <si>
    <t>110111200712111013</t>
  </si>
  <si>
    <t>143</t>
  </si>
  <si>
    <t>赵家梁</t>
  </si>
  <si>
    <t>110111200803170334</t>
  </si>
  <si>
    <t>144</t>
  </si>
  <si>
    <t>岳思彰</t>
  </si>
  <si>
    <t>110111200808070359</t>
  </si>
  <si>
    <t>145</t>
  </si>
  <si>
    <t>李恩泽</t>
  </si>
  <si>
    <t>110113200807070018</t>
  </si>
  <si>
    <t>146</t>
  </si>
  <si>
    <t>赵旭楠</t>
  </si>
  <si>
    <t>110116200709083316</t>
  </si>
  <si>
    <t>147</t>
  </si>
  <si>
    <t>兰嘉栋</t>
  </si>
  <si>
    <t>110116200710266515</t>
  </si>
  <si>
    <t>148</t>
  </si>
  <si>
    <t>王义博</t>
  </si>
  <si>
    <t>110116200807220919</t>
  </si>
  <si>
    <t>149</t>
  </si>
  <si>
    <t>张佳宇</t>
  </si>
  <si>
    <t>110116200808076111</t>
  </si>
  <si>
    <t>150</t>
  </si>
  <si>
    <t>黄磊</t>
  </si>
  <si>
    <t>110117200712052816</t>
  </si>
  <si>
    <t>151</t>
  </si>
  <si>
    <t>于跃</t>
  </si>
  <si>
    <t>110117200808081638</t>
  </si>
  <si>
    <t>152</t>
  </si>
  <si>
    <t>张浩楠</t>
  </si>
  <si>
    <t>110228200709040616</t>
  </si>
  <si>
    <t>153</t>
  </si>
  <si>
    <t>李亦然</t>
  </si>
  <si>
    <t>110228200710040939</t>
  </si>
  <si>
    <t>154</t>
  </si>
  <si>
    <t>倪奥斌</t>
  </si>
  <si>
    <t>110228200806284110</t>
  </si>
  <si>
    <t>155</t>
  </si>
  <si>
    <t>郭文斌</t>
  </si>
  <si>
    <t>140724200803040038</t>
  </si>
  <si>
    <t>156</t>
  </si>
  <si>
    <t>何雨恒</t>
  </si>
  <si>
    <t>110106200611144237</t>
  </si>
  <si>
    <t>157</t>
  </si>
  <si>
    <t>王釩企</t>
  </si>
  <si>
    <t>411322200804240615</t>
  </si>
  <si>
    <t>23-8</t>
  </si>
  <si>
    <t>158</t>
  </si>
  <si>
    <t>陆严</t>
  </si>
  <si>
    <t>450102200801214534</t>
  </si>
  <si>
    <t>159</t>
  </si>
  <si>
    <t>王明贤</t>
  </si>
  <si>
    <t>110106200712190312</t>
  </si>
  <si>
    <t>160</t>
  </si>
  <si>
    <t>沈子寒</t>
  </si>
  <si>
    <t>110106200801213010</t>
  </si>
  <si>
    <t>161</t>
  </si>
  <si>
    <t>李泽懿</t>
  </si>
  <si>
    <t>110105200710263139</t>
  </si>
  <si>
    <t>162</t>
  </si>
  <si>
    <t>齐晨</t>
  </si>
  <si>
    <t>532527200603242914</t>
  </si>
  <si>
    <t>163</t>
  </si>
  <si>
    <t>郭金禄</t>
  </si>
  <si>
    <t>110228200701172614</t>
  </si>
  <si>
    <t>164</t>
  </si>
  <si>
    <t>袁俊杰</t>
  </si>
  <si>
    <t>11011620080222091X</t>
  </si>
  <si>
    <t>165</t>
  </si>
  <si>
    <t>于启航</t>
  </si>
  <si>
    <t>110116200710224112</t>
  </si>
  <si>
    <t>166</t>
  </si>
  <si>
    <t>安翃逵</t>
  </si>
  <si>
    <t>110113200808290055</t>
  </si>
  <si>
    <t>167</t>
  </si>
  <si>
    <t>迟孟雨</t>
  </si>
  <si>
    <t>110113200808080015</t>
  </si>
  <si>
    <t>168</t>
  </si>
  <si>
    <t>任宇凡</t>
  </si>
  <si>
    <t>110228200808212110</t>
  </si>
  <si>
    <t>169</t>
  </si>
  <si>
    <t>伍子昊</t>
  </si>
  <si>
    <t>110102200703220414</t>
  </si>
  <si>
    <t>170</t>
  </si>
  <si>
    <t>田泽锦</t>
  </si>
  <si>
    <t>110104200806162010</t>
  </si>
  <si>
    <t>171</t>
  </si>
  <si>
    <t>井昱然</t>
  </si>
  <si>
    <t>370923200711243919</t>
  </si>
  <si>
    <t>172</t>
  </si>
  <si>
    <t>李智博</t>
  </si>
  <si>
    <t>110105200807121815</t>
  </si>
  <si>
    <t>173</t>
  </si>
  <si>
    <t>秦思源</t>
  </si>
  <si>
    <t>110229200801290016</t>
  </si>
  <si>
    <t>174</t>
  </si>
  <si>
    <t>朱殿府</t>
  </si>
  <si>
    <t>130824200808064518</t>
  </si>
  <si>
    <t>175</t>
  </si>
  <si>
    <t>王文彪</t>
  </si>
  <si>
    <t>110115200711062630</t>
  </si>
  <si>
    <t>176</t>
  </si>
  <si>
    <t>苏玮铭</t>
  </si>
  <si>
    <t>350583200804230712</t>
  </si>
  <si>
    <t>177</t>
  </si>
  <si>
    <t>任可欣</t>
  </si>
  <si>
    <t>110106200710037533</t>
  </si>
  <si>
    <t>178</t>
  </si>
  <si>
    <t>景伟豪</t>
  </si>
  <si>
    <t>11010820080808543X</t>
  </si>
  <si>
    <t>179</t>
  </si>
  <si>
    <t>蔡昀呈</t>
  </si>
  <si>
    <t>11010620080107361X</t>
  </si>
  <si>
    <t>180</t>
  </si>
  <si>
    <t>赵鹏捷</t>
  </si>
  <si>
    <t>110108200709068132</t>
  </si>
  <si>
    <t>23-9</t>
  </si>
  <si>
    <t>181</t>
  </si>
  <si>
    <t>滕鑫圆</t>
  </si>
  <si>
    <t>110108200712257313</t>
  </si>
  <si>
    <t>182</t>
  </si>
  <si>
    <t>刘乐鑫</t>
  </si>
  <si>
    <t>371725200801037716</t>
  </si>
  <si>
    <t>183</t>
  </si>
  <si>
    <t>刘谨瑄</t>
  </si>
  <si>
    <t>110111200806285516</t>
  </si>
  <si>
    <t>184</t>
  </si>
  <si>
    <t>徐云朗</t>
  </si>
  <si>
    <t>110111200712081811</t>
  </si>
  <si>
    <t>185</t>
  </si>
  <si>
    <t>单添瑞</t>
  </si>
  <si>
    <t>110111200806131613</t>
  </si>
  <si>
    <t>186</t>
  </si>
  <si>
    <t>相宇航</t>
  </si>
  <si>
    <t>110228200803234919</t>
  </si>
  <si>
    <t>187</t>
  </si>
  <si>
    <t>宋永康</t>
  </si>
  <si>
    <t>11011120071015591X</t>
  </si>
  <si>
    <t>188</t>
  </si>
  <si>
    <t>王博文</t>
  </si>
  <si>
    <t>110109200808140319</t>
  </si>
  <si>
    <t>189</t>
  </si>
  <si>
    <t>马子腾</t>
  </si>
  <si>
    <t>110108200801238616</t>
  </si>
  <si>
    <t>190</t>
  </si>
  <si>
    <t>张擎天</t>
  </si>
  <si>
    <t>110117200711300814</t>
  </si>
  <si>
    <t>191</t>
  </si>
  <si>
    <t>杜泽</t>
  </si>
  <si>
    <t>110228200801124919</t>
  </si>
  <si>
    <t>192</t>
  </si>
  <si>
    <t>王雅鑫</t>
  </si>
  <si>
    <t>110115200802052219</t>
  </si>
  <si>
    <t>193</t>
  </si>
  <si>
    <t>张子杰</t>
  </si>
  <si>
    <t>110105200704283117</t>
  </si>
  <si>
    <t>194</t>
  </si>
  <si>
    <t>任紫裕</t>
  </si>
  <si>
    <t>110107200806280315</t>
  </si>
  <si>
    <t>195</t>
  </si>
  <si>
    <t>相雨涵</t>
  </si>
  <si>
    <t>110228200808105411</t>
  </si>
  <si>
    <t>196</t>
  </si>
  <si>
    <t>刘迎奥</t>
  </si>
  <si>
    <t>130635200802124813</t>
  </si>
  <si>
    <t>197</t>
  </si>
  <si>
    <t>韩杰</t>
  </si>
  <si>
    <t>110111200712101819</t>
  </si>
  <si>
    <t>198</t>
  </si>
  <si>
    <t>狄奥博</t>
  </si>
  <si>
    <t>231202200807310135</t>
  </si>
  <si>
    <t>199</t>
  </si>
  <si>
    <t>李宝奇</t>
  </si>
  <si>
    <t>110113200805072917</t>
  </si>
  <si>
    <t>200</t>
  </si>
  <si>
    <t>朱子轩</t>
  </si>
  <si>
    <t>110111200808110015</t>
  </si>
  <si>
    <t>201</t>
  </si>
  <si>
    <t>魏朝阳</t>
  </si>
  <si>
    <t>110111200808271812</t>
  </si>
  <si>
    <t>202</t>
  </si>
  <si>
    <t>陈博宇</t>
  </si>
  <si>
    <t>110111200807241814</t>
  </si>
  <si>
    <t>203</t>
  </si>
  <si>
    <t>贾一凡</t>
  </si>
  <si>
    <t>11011720071017051X</t>
  </si>
  <si>
    <t>204</t>
  </si>
  <si>
    <t>白君硕</t>
  </si>
  <si>
    <t>110117200712065916</t>
  </si>
  <si>
    <t>205</t>
  </si>
  <si>
    <t>刘睿涵</t>
  </si>
  <si>
    <t>231024200804056319</t>
  </si>
  <si>
    <t>206</t>
  </si>
  <si>
    <t>赵乐豪</t>
  </si>
  <si>
    <t>110104200801271218</t>
  </si>
  <si>
    <t>207</t>
  </si>
  <si>
    <t>张涛</t>
  </si>
  <si>
    <t>110106200709147217</t>
  </si>
  <si>
    <t>208</t>
  </si>
  <si>
    <t>李鑫奥</t>
  </si>
  <si>
    <t>110115200801223418</t>
  </si>
  <si>
    <t>209</t>
  </si>
  <si>
    <t>高冬泽</t>
  </si>
  <si>
    <t>110104200801231611</t>
  </si>
  <si>
    <t>210</t>
  </si>
  <si>
    <t>黄建</t>
  </si>
  <si>
    <t>110104200802091614</t>
  </si>
  <si>
    <t>211</t>
  </si>
  <si>
    <t>赵鸣爽</t>
  </si>
  <si>
    <t>110117200806110511</t>
  </si>
  <si>
    <t>212</t>
  </si>
  <si>
    <t>杨金奇</t>
  </si>
  <si>
    <t>110102200807270432</t>
  </si>
  <si>
    <t>23-10</t>
  </si>
  <si>
    <t>213</t>
  </si>
  <si>
    <t>肖骏</t>
  </si>
  <si>
    <t>110103200702100038</t>
  </si>
  <si>
    <t>214</t>
  </si>
  <si>
    <t>郝梓祺</t>
  </si>
  <si>
    <t>110105200801105814</t>
  </si>
  <si>
    <t>215</t>
  </si>
  <si>
    <t>王壮壮</t>
  </si>
  <si>
    <t>110105200801313314</t>
  </si>
  <si>
    <t>216</t>
  </si>
  <si>
    <t>关文豪</t>
  </si>
  <si>
    <t>11010820061201973X</t>
  </si>
  <si>
    <t>217</t>
  </si>
  <si>
    <t>黄阳阳</t>
  </si>
  <si>
    <t>110108200802130738</t>
  </si>
  <si>
    <t>218</t>
  </si>
  <si>
    <t xml:space="preserve">朱健豪
</t>
  </si>
  <si>
    <t>110111200807036511</t>
  </si>
  <si>
    <t>219</t>
  </si>
  <si>
    <t>于海诺</t>
  </si>
  <si>
    <t>110113200706273334</t>
  </si>
  <si>
    <t>220</t>
  </si>
  <si>
    <t>魏斌</t>
  </si>
  <si>
    <t>110115200803114012</t>
  </si>
  <si>
    <t>221</t>
  </si>
  <si>
    <t>马梓豪</t>
  </si>
  <si>
    <t>110115200807111636</t>
  </si>
  <si>
    <t>222</t>
  </si>
  <si>
    <t>刘子傲</t>
  </si>
  <si>
    <t>11011120080324441X</t>
  </si>
  <si>
    <t>223</t>
  </si>
  <si>
    <t>谢钧泽</t>
  </si>
  <si>
    <t>110116200803170918</t>
  </si>
  <si>
    <t>224</t>
  </si>
  <si>
    <t>金泽琪</t>
  </si>
  <si>
    <t>110115200808162216</t>
  </si>
  <si>
    <t>225</t>
  </si>
  <si>
    <t>刘澳</t>
  </si>
  <si>
    <t>110105200511219012</t>
  </si>
  <si>
    <t>226</t>
  </si>
  <si>
    <t>赵婧涵</t>
  </si>
  <si>
    <t>110101200802271528</t>
  </si>
  <si>
    <t>23-11</t>
  </si>
  <si>
    <t>民航客运员</t>
  </si>
  <si>
    <t>227</t>
  </si>
  <si>
    <t>孙维灿</t>
  </si>
  <si>
    <t>110102200805111921</t>
  </si>
  <si>
    <t>228</t>
  </si>
  <si>
    <t>王梓淇</t>
  </si>
  <si>
    <t>110103200709111215</t>
  </si>
  <si>
    <t>229</t>
  </si>
  <si>
    <t>张笑萌</t>
  </si>
  <si>
    <t>110104200807022845</t>
  </si>
  <si>
    <t>230</t>
  </si>
  <si>
    <t>曹泽慧</t>
  </si>
  <si>
    <t>110105200710229440</t>
  </si>
  <si>
    <t>231</t>
  </si>
  <si>
    <t>刘赫</t>
  </si>
  <si>
    <t>110105200801023317</t>
  </si>
  <si>
    <t>232</t>
  </si>
  <si>
    <t>赵思雯</t>
  </si>
  <si>
    <t>110106200710293940</t>
  </si>
  <si>
    <t>233</t>
  </si>
  <si>
    <t>韩思宇</t>
  </si>
  <si>
    <t>110106200711157529</t>
  </si>
  <si>
    <t>234</t>
  </si>
  <si>
    <t>魏宏</t>
  </si>
  <si>
    <t>110106200807150727</t>
  </si>
  <si>
    <t>235</t>
  </si>
  <si>
    <t>李静萱</t>
  </si>
  <si>
    <t>110108200808206342</t>
  </si>
  <si>
    <t>236</t>
  </si>
  <si>
    <t>李晨曦</t>
  </si>
  <si>
    <t>110109200807081249</t>
  </si>
  <si>
    <t>237</t>
  </si>
  <si>
    <t>安梦瑶</t>
  </si>
  <si>
    <t>110111200711153043</t>
  </si>
  <si>
    <t>238</t>
  </si>
  <si>
    <t>陈林豪</t>
  </si>
  <si>
    <t>110111200804020813</t>
  </si>
  <si>
    <t>239</t>
  </si>
  <si>
    <t>孔德旭</t>
  </si>
  <si>
    <t>110111200804076112</t>
  </si>
  <si>
    <t>240</t>
  </si>
  <si>
    <t>葛丹妮</t>
  </si>
  <si>
    <t>110112200807267869</t>
  </si>
  <si>
    <t>241</t>
  </si>
  <si>
    <t>栾子涵</t>
  </si>
  <si>
    <t>110112200808238461</t>
  </si>
  <si>
    <t>242</t>
  </si>
  <si>
    <t>张浩琦</t>
  </si>
  <si>
    <t>110113200710115718</t>
  </si>
  <si>
    <t>243</t>
  </si>
  <si>
    <t>张君瑞</t>
  </si>
  <si>
    <t>110113200808261617</t>
  </si>
  <si>
    <t>244</t>
  </si>
  <si>
    <t>陈子涵</t>
  </si>
  <si>
    <t>110115200711062622</t>
  </si>
  <si>
    <t>245</t>
  </si>
  <si>
    <t>齐铭轩</t>
  </si>
  <si>
    <t>110116200712150014</t>
  </si>
  <si>
    <t>246</t>
  </si>
  <si>
    <t>侯东林</t>
  </si>
  <si>
    <t>110116200712174710</t>
  </si>
  <si>
    <t>247</t>
  </si>
  <si>
    <t>闫乙奥</t>
  </si>
  <si>
    <t>110116200804056519</t>
  </si>
  <si>
    <t>248</t>
  </si>
  <si>
    <t>李震</t>
  </si>
  <si>
    <t>11011720080602391X</t>
  </si>
  <si>
    <t>249</t>
  </si>
  <si>
    <t>相果辛</t>
  </si>
  <si>
    <t>110228200807034922</t>
  </si>
  <si>
    <t>250</t>
  </si>
  <si>
    <t>马春辉</t>
  </si>
  <si>
    <t>120223200711270090</t>
  </si>
  <si>
    <t>251</t>
  </si>
  <si>
    <t>马瑞铮</t>
  </si>
  <si>
    <t>130684200706020384</t>
  </si>
  <si>
    <t>252</t>
  </si>
  <si>
    <t>陈沐轩</t>
  </si>
  <si>
    <t>411722200711286122</t>
  </si>
  <si>
    <t>253</t>
  </si>
  <si>
    <t>黄颖</t>
  </si>
  <si>
    <t>411526200609125140</t>
  </si>
  <si>
    <t>254</t>
  </si>
  <si>
    <t>张越</t>
  </si>
  <si>
    <t>11011120080718651X</t>
  </si>
  <si>
    <t>23-12</t>
  </si>
  <si>
    <t>动画制作员</t>
  </si>
  <si>
    <t>255</t>
  </si>
  <si>
    <t>徐其祥</t>
  </si>
  <si>
    <t>411628200805193421</t>
  </si>
  <si>
    <t>256</t>
  </si>
  <si>
    <t>唐思苒</t>
  </si>
  <si>
    <t>110113200804302223</t>
  </si>
  <si>
    <t>257</t>
  </si>
  <si>
    <t>季秋宇</t>
  </si>
  <si>
    <t>11010620080105091X</t>
  </si>
  <si>
    <t>258</t>
  </si>
  <si>
    <t>李鑫垚</t>
  </si>
  <si>
    <t>110104200803182016</t>
  </si>
  <si>
    <t>259</t>
  </si>
  <si>
    <t>马俊楠</t>
  </si>
  <si>
    <t>110106200804046318</t>
  </si>
  <si>
    <t>260</t>
  </si>
  <si>
    <t>邵芳卿</t>
  </si>
  <si>
    <t>110101200802293022</t>
  </si>
  <si>
    <t>261</t>
  </si>
  <si>
    <t>徐苗</t>
  </si>
  <si>
    <t>110113200710220323</t>
  </si>
  <si>
    <t>262</t>
  </si>
  <si>
    <t>郑美程</t>
  </si>
  <si>
    <t>110104200710213522</t>
  </si>
  <si>
    <t>263</t>
  </si>
  <si>
    <t>尹明奥</t>
  </si>
  <si>
    <t>110106200710313315</t>
  </si>
  <si>
    <t>264</t>
  </si>
  <si>
    <t>何美</t>
  </si>
  <si>
    <t>110103200804301527</t>
  </si>
  <si>
    <t>265</t>
  </si>
  <si>
    <t>刘芷伊</t>
  </si>
  <si>
    <t>110105200710073124</t>
  </si>
  <si>
    <t>266</t>
  </si>
  <si>
    <t>蔡冬悦</t>
  </si>
  <si>
    <t>110113200801234827</t>
  </si>
  <si>
    <t>267</t>
  </si>
  <si>
    <t>郭天予</t>
  </si>
  <si>
    <t>110106200808313030</t>
  </si>
  <si>
    <t>268</t>
  </si>
  <si>
    <t>郝子钦</t>
  </si>
  <si>
    <t>110108200711094911</t>
  </si>
  <si>
    <t>269</t>
  </si>
  <si>
    <t>王路慧</t>
  </si>
  <si>
    <t>13043520071212240X</t>
  </si>
  <si>
    <t>270</t>
  </si>
  <si>
    <t>姚秋羽</t>
  </si>
  <si>
    <t>110108200805046021</t>
  </si>
  <si>
    <t>271</t>
  </si>
  <si>
    <t>刘慧欣</t>
  </si>
  <si>
    <t>110112200712183128</t>
  </si>
  <si>
    <t>272</t>
  </si>
  <si>
    <t>赵子奥</t>
  </si>
  <si>
    <t>130929200807171431</t>
  </si>
  <si>
    <t>273</t>
  </si>
  <si>
    <t>郎天灏</t>
  </si>
  <si>
    <t>110108200507267125</t>
  </si>
  <si>
    <t>274</t>
  </si>
  <si>
    <t>蒋震宁</t>
  </si>
  <si>
    <t>110106200805155452</t>
  </si>
  <si>
    <t>信息通信网络运行管理员</t>
  </si>
  <si>
    <t>275</t>
  </si>
  <si>
    <t>朱宇彤</t>
  </si>
  <si>
    <t>110106200808266019</t>
  </si>
  <si>
    <t>276</t>
  </si>
  <si>
    <t>闫奥格</t>
  </si>
  <si>
    <t>130429200807010876</t>
  </si>
  <si>
    <t>277</t>
  </si>
  <si>
    <t>杨恩袭</t>
  </si>
  <si>
    <t>110109200806264019</t>
  </si>
  <si>
    <t>278</t>
  </si>
  <si>
    <t>郝一鸣</t>
  </si>
  <si>
    <t>11010420080612281X</t>
  </si>
  <si>
    <t>279</t>
  </si>
  <si>
    <t>杜勇超</t>
  </si>
  <si>
    <t>130425200709240357</t>
  </si>
  <si>
    <t>280</t>
  </si>
  <si>
    <t>张紫宸</t>
  </si>
  <si>
    <t>11010820080304601X</t>
  </si>
  <si>
    <t>281</t>
  </si>
  <si>
    <t>刘祖平</t>
  </si>
  <si>
    <t>110115200803052632</t>
  </si>
  <si>
    <t>282</t>
  </si>
  <si>
    <t>张睿杰</t>
  </si>
  <si>
    <t>11011420080319591X</t>
  </si>
  <si>
    <t>283</t>
  </si>
  <si>
    <t>李浩</t>
  </si>
  <si>
    <t>110112200712110578</t>
  </si>
  <si>
    <t>284</t>
  </si>
  <si>
    <t>刘佳航</t>
  </si>
  <si>
    <t>110112200711193519</t>
  </si>
  <si>
    <t>285</t>
  </si>
  <si>
    <t>王鑫</t>
  </si>
  <si>
    <t>110115200807040532</t>
  </si>
  <si>
    <t>286</t>
  </si>
  <si>
    <t>李博睿</t>
  </si>
  <si>
    <t>110102200602010813</t>
  </si>
  <si>
    <t>287</t>
  </si>
  <si>
    <t>刘皓阳</t>
  </si>
  <si>
    <t>110111200803248824</t>
  </si>
  <si>
    <t>288</t>
  </si>
  <si>
    <t>索家兴</t>
  </si>
  <si>
    <t>110104200708232011</t>
  </si>
  <si>
    <t>学生认定成绩汇总表（天桥校区）</t>
  </si>
  <si>
    <t>任硕</t>
  </si>
  <si>
    <t>410526200801260157</t>
  </si>
  <si>
    <t>23－13</t>
  </si>
  <si>
    <t>工艺品雕刻工</t>
  </si>
  <si>
    <t>张天浩</t>
  </si>
  <si>
    <t>611021200808041992</t>
  </si>
  <si>
    <t>李子扬</t>
  </si>
  <si>
    <t>371324200806150314</t>
  </si>
  <si>
    <t>陈佳杰</t>
  </si>
  <si>
    <t>350525200806012715</t>
  </si>
  <si>
    <t>谭雨豪</t>
  </si>
  <si>
    <t>511124200806054619</t>
  </si>
  <si>
    <t>杨敏行</t>
  </si>
  <si>
    <t>110108200508230412</t>
  </si>
  <si>
    <t>丁若严</t>
  </si>
  <si>
    <t>220221200808213624</t>
  </si>
  <si>
    <t>贵金属首饰制作工</t>
  </si>
  <si>
    <t>王冠淇</t>
  </si>
  <si>
    <t>230103200701245929</t>
  </si>
  <si>
    <t>王笑达</t>
  </si>
  <si>
    <t>130634200712083599</t>
  </si>
  <si>
    <t>李子航</t>
  </si>
  <si>
    <t>110104200805151619</t>
  </si>
  <si>
    <t>毛冠涛</t>
  </si>
  <si>
    <t>110101200807140519</t>
  </si>
  <si>
    <t>张子萌</t>
  </si>
  <si>
    <t>110105200804225328</t>
  </si>
  <si>
    <t>赵悠有</t>
  </si>
  <si>
    <t>110105200707277329</t>
  </si>
  <si>
    <t>王世缘</t>
  </si>
  <si>
    <t>110108200711291464</t>
  </si>
  <si>
    <t>黄语墨</t>
  </si>
  <si>
    <t>110105200710263120</t>
  </si>
  <si>
    <t>刘俊妤</t>
  </si>
  <si>
    <t>11010220080114112x</t>
  </si>
  <si>
    <t>夏天倚</t>
  </si>
  <si>
    <t>411403200709265458</t>
  </si>
  <si>
    <t>23-14</t>
  </si>
  <si>
    <t>万文博</t>
  </si>
  <si>
    <t>371722200807081911</t>
  </si>
  <si>
    <t>郭林智</t>
  </si>
  <si>
    <t>45022320070929409x</t>
  </si>
  <si>
    <t>荣兆一</t>
  </si>
  <si>
    <t>130421200808130051</t>
  </si>
  <si>
    <t>李林杰</t>
  </si>
  <si>
    <t>511522200712170036</t>
  </si>
  <si>
    <t>李梓佳</t>
  </si>
  <si>
    <t>21142120070815388X</t>
  </si>
  <si>
    <t>李子腾</t>
  </si>
  <si>
    <t>13063420071219001x</t>
  </si>
  <si>
    <t>陈伯宇</t>
  </si>
  <si>
    <t>110115200808232616</t>
  </si>
  <si>
    <t>韩笑</t>
  </si>
  <si>
    <t>110115200805182414</t>
  </si>
  <si>
    <t>朱梦佳</t>
  </si>
  <si>
    <t>110106200709040022</t>
  </si>
  <si>
    <t>工艺画制作工</t>
  </si>
  <si>
    <t>梁雁</t>
  </si>
  <si>
    <t>110108200712197322</t>
  </si>
  <si>
    <t>田甜</t>
  </si>
  <si>
    <t>110104200710082841</t>
  </si>
  <si>
    <t>边奕萱</t>
  </si>
  <si>
    <t>11010420080325004X</t>
  </si>
  <si>
    <t>唐芝迎</t>
  </si>
  <si>
    <t>510321200707164565</t>
  </si>
  <si>
    <t>徐晨笑</t>
  </si>
  <si>
    <t>220503200706141520</t>
  </si>
  <si>
    <t>张淼</t>
  </si>
  <si>
    <t>411121200704270027</t>
  </si>
  <si>
    <t>王淇</t>
  </si>
  <si>
    <t>110117200702071925</t>
  </si>
  <si>
    <t>学生认定成绩汇总表（大兴校区）</t>
  </si>
  <si>
    <t>蔡佳澎</t>
  </si>
  <si>
    <t>110111200710204216</t>
  </si>
  <si>
    <t>23级3D数控机械班</t>
  </si>
  <si>
    <t>增材制造设备操作员</t>
  </si>
  <si>
    <t>顾子润</t>
  </si>
  <si>
    <t>130324200804080935</t>
  </si>
  <si>
    <t>桂嘉祥</t>
  </si>
  <si>
    <t>110115200806022017</t>
  </si>
  <si>
    <t>胡舒凡</t>
  </si>
  <si>
    <t>110115200808150514</t>
  </si>
  <si>
    <t>李宣哲</t>
  </si>
  <si>
    <t>110115200801220313</t>
  </si>
  <si>
    <t>刘恩麒</t>
  </si>
  <si>
    <t>110111200807073611</t>
  </si>
  <si>
    <t>刘欣悦</t>
  </si>
  <si>
    <t>110106200807130929</t>
  </si>
  <si>
    <t>罗琪</t>
  </si>
  <si>
    <t>11010620080330272X</t>
  </si>
  <si>
    <t>马皓萱</t>
  </si>
  <si>
    <t>110115200712094829</t>
  </si>
  <si>
    <t>生金昊</t>
  </si>
  <si>
    <t>110115200712030534</t>
  </si>
  <si>
    <t>苏佳臣</t>
  </si>
  <si>
    <t>11011520080819201X</t>
  </si>
  <si>
    <t>苏铁泉</t>
  </si>
  <si>
    <t>110115200804022611</t>
  </si>
  <si>
    <t>王语珩</t>
  </si>
  <si>
    <t>110115200710051411</t>
  </si>
  <si>
    <t>张龙飞</t>
  </si>
  <si>
    <t>110113200712014312</t>
  </si>
  <si>
    <t>张左恒</t>
  </si>
  <si>
    <t>110106200801092714</t>
  </si>
  <si>
    <t>赵一凡</t>
  </si>
  <si>
    <t>110106200806103312</t>
  </si>
  <si>
    <t>安佳傲</t>
  </si>
  <si>
    <t>110112200808223155</t>
  </si>
  <si>
    <t>23城轨1班</t>
  </si>
  <si>
    <t>单鹏</t>
  </si>
  <si>
    <t>110111200712241811</t>
  </si>
  <si>
    <t>杜勃羲</t>
  </si>
  <si>
    <t>110102200802283015</t>
  </si>
  <si>
    <t>郭庆奥</t>
  </si>
  <si>
    <t>110113200808136218</t>
  </si>
  <si>
    <t>何嘉骏</t>
  </si>
  <si>
    <t>110106200803310957</t>
  </si>
  <si>
    <t>李述浩</t>
  </si>
  <si>
    <t>110111200802184216</t>
  </si>
  <si>
    <t>刘博文</t>
  </si>
  <si>
    <t>110106200801300376</t>
  </si>
  <si>
    <t>刘也</t>
  </si>
  <si>
    <t>110113200807261615</t>
  </si>
  <si>
    <t>龙飞宇</t>
  </si>
  <si>
    <t>110111200807213610</t>
  </si>
  <si>
    <t>芦瑞哲</t>
  </si>
  <si>
    <t>110115200808042214</t>
  </si>
  <si>
    <t>雒立业</t>
  </si>
  <si>
    <t>110113200710044833</t>
  </si>
  <si>
    <t>吕诚壮</t>
  </si>
  <si>
    <t>110102200806133014</t>
  </si>
  <si>
    <t>毛佳琦</t>
  </si>
  <si>
    <t>110112200612067277</t>
  </si>
  <si>
    <t>潘熙哲</t>
  </si>
  <si>
    <t>11011220080728233X</t>
  </si>
  <si>
    <t>彭程</t>
  </si>
  <si>
    <t>110109200803200618</t>
  </si>
  <si>
    <t>沈援翔</t>
  </si>
  <si>
    <t>110106200711222730</t>
  </si>
  <si>
    <t>田申然</t>
  </si>
  <si>
    <t>110113200807290010</t>
  </si>
  <si>
    <t>王凯墨</t>
  </si>
  <si>
    <t>110111200804204217</t>
  </si>
  <si>
    <t>王鑫森</t>
  </si>
  <si>
    <t>110111200709274014</t>
  </si>
  <si>
    <t>王泽奇</t>
  </si>
  <si>
    <t>110111200709202811</t>
  </si>
  <si>
    <t>王子文</t>
  </si>
  <si>
    <t>231025200808224937</t>
  </si>
  <si>
    <t>武子楚</t>
  </si>
  <si>
    <t>110111200806272619</t>
  </si>
  <si>
    <t>邢思钊</t>
  </si>
  <si>
    <t>230121200709294613</t>
  </si>
  <si>
    <t>徐帆</t>
  </si>
  <si>
    <t>110111200712181652</t>
  </si>
  <si>
    <t>于鲲鹏</t>
  </si>
  <si>
    <t>110111200803284219</t>
  </si>
  <si>
    <t>张冬晨</t>
  </si>
  <si>
    <t>110111200801090058</t>
  </si>
  <si>
    <t>张梦诚</t>
  </si>
  <si>
    <t>110112200607308478</t>
  </si>
  <si>
    <t>张田钰文</t>
  </si>
  <si>
    <t>110115200709014015</t>
  </si>
  <si>
    <t>赵孜健</t>
  </si>
  <si>
    <t>110112200708202314</t>
  </si>
  <si>
    <t>郑浩然</t>
  </si>
  <si>
    <t>141121200712200138</t>
  </si>
  <si>
    <t>陈浩然</t>
  </si>
  <si>
    <t>110113200708251016</t>
  </si>
  <si>
    <t>23城轨2班</t>
  </si>
  <si>
    <t>陈琪林</t>
  </si>
  <si>
    <t>11011120080528081X</t>
  </si>
  <si>
    <t>高岩</t>
  </si>
  <si>
    <t>110104200808191632</t>
  </si>
  <si>
    <t>郭羽繁</t>
  </si>
  <si>
    <t>110115200808223816</t>
  </si>
  <si>
    <t>何金磊</t>
  </si>
  <si>
    <t>110112200802278470</t>
  </si>
  <si>
    <t>季鑫宇</t>
  </si>
  <si>
    <t>110116200806116116</t>
  </si>
  <si>
    <t>居勇</t>
  </si>
  <si>
    <t>110105200807102112</t>
  </si>
  <si>
    <t>李金铖</t>
  </si>
  <si>
    <t>110111200803174212</t>
  </si>
  <si>
    <t>梁子辉</t>
  </si>
  <si>
    <t>110113200802121613</t>
  </si>
  <si>
    <t>刘冠麟</t>
  </si>
  <si>
    <t>110116200802165316</t>
  </si>
  <si>
    <t>刘天继</t>
  </si>
  <si>
    <t>110111200803022614</t>
  </si>
  <si>
    <t>刘子墨</t>
  </si>
  <si>
    <t>110102200804243017</t>
  </si>
  <si>
    <t>罗福玉</t>
  </si>
  <si>
    <t>110228200806291214</t>
  </si>
  <si>
    <t>吕傲杰</t>
  </si>
  <si>
    <t>110113200805226816</t>
  </si>
  <si>
    <t>马凡傲</t>
  </si>
  <si>
    <t>110113200712221637</t>
  </si>
  <si>
    <t>聂振宇</t>
  </si>
  <si>
    <t>110228200803260615</t>
  </si>
  <si>
    <t>潘子岩</t>
  </si>
  <si>
    <t>110106200709265416</t>
  </si>
  <si>
    <t>仁竞轩</t>
  </si>
  <si>
    <t>110111200805204016</t>
  </si>
  <si>
    <t>师浩然</t>
  </si>
  <si>
    <t>110229200804070019</t>
  </si>
  <si>
    <t>王金超</t>
  </si>
  <si>
    <t>110111200801274017</t>
  </si>
  <si>
    <t>王天一</t>
  </si>
  <si>
    <t>110102200711221919</t>
  </si>
  <si>
    <t>王云渤</t>
  </si>
  <si>
    <t>110109200804240013</t>
  </si>
  <si>
    <t>王兆赫</t>
  </si>
  <si>
    <t>110115200803053432</t>
  </si>
  <si>
    <t>隗任</t>
  </si>
  <si>
    <t>110111200712254014</t>
  </si>
  <si>
    <t>徐安硕</t>
  </si>
  <si>
    <t>110112200711194271</t>
  </si>
  <si>
    <t>闫新华</t>
  </si>
  <si>
    <t>110101200707033038</t>
  </si>
  <si>
    <t>张冰洋</t>
  </si>
  <si>
    <t>110111200808036513</t>
  </si>
  <si>
    <t>张翰禹</t>
  </si>
  <si>
    <t>110112200807011417</t>
  </si>
  <si>
    <t>张令涛</t>
  </si>
  <si>
    <t>110115200808082013</t>
  </si>
  <si>
    <t>张梦粮</t>
  </si>
  <si>
    <t>110117200801315016</t>
  </si>
  <si>
    <t>张依然</t>
  </si>
  <si>
    <t>110115200712183012</t>
  </si>
  <si>
    <t>赵宇航</t>
  </si>
  <si>
    <t>110111200807084214</t>
  </si>
  <si>
    <t>白云迪</t>
  </si>
  <si>
    <t>130633200806045271</t>
  </si>
  <si>
    <t>23电工班</t>
  </si>
  <si>
    <t>陈勇旭</t>
  </si>
  <si>
    <t>110112200804242316</t>
  </si>
  <si>
    <t>陈钰</t>
  </si>
  <si>
    <t>110111200709100014</t>
  </si>
  <si>
    <t>崔智棋</t>
  </si>
  <si>
    <t>110111200801033811</t>
  </si>
  <si>
    <t>单远豪</t>
  </si>
  <si>
    <t>110113200806166819</t>
  </si>
  <si>
    <t>丁鹤峰</t>
  </si>
  <si>
    <t>110228200710124112</t>
  </si>
  <si>
    <t>高天泽</t>
  </si>
  <si>
    <t>110106200806303613</t>
  </si>
  <si>
    <t>李桦</t>
  </si>
  <si>
    <t>110113200806125515</t>
  </si>
  <si>
    <t>林子豪</t>
  </si>
  <si>
    <t>110115200802023637</t>
  </si>
  <si>
    <t>刘佳杭</t>
  </si>
  <si>
    <t>110106200712173010</t>
  </si>
  <si>
    <t>刘可一</t>
  </si>
  <si>
    <t>11010620080724001X</t>
  </si>
  <si>
    <t>罗楠</t>
  </si>
  <si>
    <t>110113200802163813</t>
  </si>
  <si>
    <t>乔凯璇</t>
  </si>
  <si>
    <t>13073120080521091X</t>
  </si>
  <si>
    <t>曲峻东</t>
  </si>
  <si>
    <t>110101200805261536</t>
  </si>
  <si>
    <t>孙天奇</t>
  </si>
  <si>
    <t>110113200808016814</t>
  </si>
  <si>
    <t>王宇</t>
  </si>
  <si>
    <t>110106200801311219</t>
  </si>
  <si>
    <t>王宇杰</t>
  </si>
  <si>
    <t>110115200710204414</t>
  </si>
  <si>
    <t>王钰诚</t>
  </si>
  <si>
    <t>110113200805205513</t>
  </si>
  <si>
    <t>王子枭雄</t>
  </si>
  <si>
    <t>110106200806240317</t>
  </si>
  <si>
    <t>王梓轩</t>
  </si>
  <si>
    <t>110113200709275511</t>
  </si>
  <si>
    <t>吴哲</t>
  </si>
  <si>
    <t>110113200712186616</t>
  </si>
  <si>
    <t>肖昊然</t>
  </si>
  <si>
    <t>110113200805264513</t>
  </si>
  <si>
    <t>于淏</t>
  </si>
  <si>
    <t>110106200801105431</t>
  </si>
  <si>
    <t>张鋆</t>
  </si>
  <si>
    <t>110111200802091415</t>
  </si>
  <si>
    <t>张子坤</t>
  </si>
  <si>
    <t>110106200711163611</t>
  </si>
  <si>
    <t>曹沐芊</t>
  </si>
  <si>
    <t>11010320080304096X</t>
  </si>
  <si>
    <t>23电子商务班</t>
  </si>
  <si>
    <t>电子商务师（网商）</t>
  </si>
  <si>
    <t>陈绍坤</t>
  </si>
  <si>
    <t>110115200710081434</t>
  </si>
  <si>
    <t>杜可菲</t>
  </si>
  <si>
    <t>110115200709163627</t>
  </si>
  <si>
    <t>郝彤</t>
  </si>
  <si>
    <t>110103200807011525</t>
  </si>
  <si>
    <t>刘佳祎</t>
  </si>
  <si>
    <t>110106200711163646</t>
  </si>
  <si>
    <t>刘鑫哲</t>
  </si>
  <si>
    <t>110109200710241218</t>
  </si>
  <si>
    <t>刘伊苗</t>
  </si>
  <si>
    <t>110104200712103060</t>
  </si>
  <si>
    <t>孟繁琰</t>
  </si>
  <si>
    <t>110102200808180818</t>
  </si>
  <si>
    <t>任智琪</t>
  </si>
  <si>
    <t>11011320080314274X</t>
  </si>
  <si>
    <t>宋金玲</t>
  </si>
  <si>
    <t>11011120080808382X</t>
  </si>
  <si>
    <t>王奕轩</t>
  </si>
  <si>
    <t>110106200709201826</t>
  </si>
  <si>
    <t>韦祥云</t>
  </si>
  <si>
    <t>110111200801308221</t>
  </si>
  <si>
    <t>张浩森</t>
  </si>
  <si>
    <t>110106200707230017</t>
  </si>
  <si>
    <t>张珈毓</t>
  </si>
  <si>
    <t>11010420080407202X</t>
  </si>
  <si>
    <t>毕向旸</t>
  </si>
  <si>
    <t>110106200710013611</t>
  </si>
  <si>
    <t>23计算机班</t>
  </si>
  <si>
    <t>刁亿航</t>
  </si>
  <si>
    <t>110106200804042712</t>
  </si>
  <si>
    <t>高傲轩</t>
  </si>
  <si>
    <t>110106200707212118</t>
  </si>
  <si>
    <t>高雅文</t>
  </si>
  <si>
    <t>110115200701154021</t>
  </si>
  <si>
    <t>何子玉</t>
  </si>
  <si>
    <t>110111200711261626</t>
  </si>
  <si>
    <t>姜子奥</t>
  </si>
  <si>
    <t>11011120080429163X</t>
  </si>
  <si>
    <t>李锦程</t>
  </si>
  <si>
    <t>110115200806103618</t>
  </si>
  <si>
    <t>刘翀</t>
  </si>
  <si>
    <t>110106200712191817</t>
  </si>
  <si>
    <t>刘汉霖</t>
  </si>
  <si>
    <t>410526200710200538</t>
  </si>
  <si>
    <t>马子萌</t>
  </si>
  <si>
    <t>110228200712124925</t>
  </si>
  <si>
    <t>潘知航</t>
  </si>
  <si>
    <t>110104200712122827</t>
  </si>
  <si>
    <t>邵禹杭</t>
  </si>
  <si>
    <t>110111200806252618</t>
  </si>
  <si>
    <t>王静轩</t>
  </si>
  <si>
    <t>110106200711305421</t>
  </si>
  <si>
    <t>王兆斌</t>
  </si>
  <si>
    <t>110115200803053416</t>
  </si>
  <si>
    <t>王子建</t>
  </si>
  <si>
    <t>110115200705230028</t>
  </si>
  <si>
    <t>位雨帆</t>
  </si>
  <si>
    <t>411681200709020549</t>
  </si>
  <si>
    <t>温博轶</t>
  </si>
  <si>
    <t>110115200709031413</t>
  </si>
  <si>
    <t>温朗</t>
  </si>
  <si>
    <t>110111200806134013</t>
  </si>
  <si>
    <t>许伊依</t>
  </si>
  <si>
    <t>110102200808261546</t>
  </si>
  <si>
    <t>闫宏馨</t>
  </si>
  <si>
    <t>110112200805222325</t>
  </si>
  <si>
    <t>杨仁杰</t>
  </si>
  <si>
    <t>110115200808250814</t>
  </si>
  <si>
    <t>殷雨竹</t>
  </si>
  <si>
    <t>131022200802102629</t>
  </si>
  <si>
    <t>张梦然</t>
  </si>
  <si>
    <t>110115200712052282</t>
  </si>
  <si>
    <t>张睿涵</t>
  </si>
  <si>
    <t>23010620061230202X</t>
  </si>
  <si>
    <t>张梓祎</t>
  </si>
  <si>
    <t>110106200801201212</t>
  </si>
  <si>
    <t>赵珏</t>
  </si>
  <si>
    <t>110115200710050312</t>
  </si>
  <si>
    <t>朱敬雪</t>
  </si>
  <si>
    <t>37172720080309002X</t>
  </si>
  <si>
    <t>左展赫</t>
  </si>
  <si>
    <t>110115200709300812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</si>
</sst>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8">
    <font>
      <sz val="11"/>
      <color theme="1"/>
      <name val="微软雅黑"/>
      <charset val="134"/>
    </font>
    <font>
      <sz val="11"/>
      <color indexed="8"/>
      <name val="Times New Roman"/>
      <charset val="134"/>
    </font>
    <font>
      <sz val="11"/>
      <color indexed="8"/>
      <name val="Calibri"/>
      <charset val="134"/>
    </font>
    <font>
      <sz val="16"/>
      <name val="黑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color indexed="8"/>
      <name val="Calibri"/>
      <charset val="134"/>
    </font>
    <font>
      <sz val="11"/>
      <name val="Times New Roman"/>
      <charset val="134"/>
    </font>
    <font>
      <sz val="11"/>
      <name val="宋体"/>
      <charset val="134"/>
    </font>
    <font>
      <sz val="10"/>
      <color indexed="8"/>
      <name val="宋体"/>
      <charset val="134"/>
      <scheme val="minor"/>
    </font>
    <font>
      <sz val="10"/>
      <name val="Times New Roman"/>
      <charset val="134"/>
    </font>
    <font>
      <sz val="11"/>
      <color rgb="FF000000"/>
      <name val="宋体"/>
      <charset val="134"/>
    </font>
    <font>
      <sz val="11"/>
      <color rgb="FF000000"/>
      <name val="Calibri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Arial Unicode MS"/>
      <charset val="134"/>
    </font>
    <font>
      <sz val="10"/>
      <color indexed="8"/>
      <name val="宋体"/>
      <charset val="134"/>
    </font>
    <font>
      <sz val="11"/>
      <name val="宋体"/>
      <charset val="0"/>
    </font>
    <font>
      <sz val="11"/>
      <name val="Times New Roman"/>
      <charset val="0"/>
    </font>
    <font>
      <sz val="10"/>
      <name val="宋体"/>
      <charset val="0"/>
    </font>
    <font>
      <sz val="10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6" fillId="5" borderId="16" applyNumberFormat="0" applyAlignment="0" applyProtection="0">
      <alignment vertical="center"/>
    </xf>
    <xf numFmtId="0" fontId="37" fillId="5" borderId="15" applyNumberFormat="0" applyAlignment="0" applyProtection="0">
      <alignment vertical="center"/>
    </xf>
    <xf numFmtId="0" fontId="38" fillId="6" borderId="17" applyNumberFormat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0" borderId="0" applyAlignment="0"/>
    <xf numFmtId="0" fontId="47" fillId="0" borderId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/>
    <xf numFmtId="176" fontId="2" fillId="0" borderId="0" xfId="0" applyNumberFormat="1" applyFont="1" applyFill="1" applyAlignment="1">
      <alignment horizontal="center" vertical="center"/>
    </xf>
    <xf numFmtId="0" fontId="3" fillId="0" borderId="0" xfId="49" applyFont="1" applyAlignment="1">
      <alignment horizontal="center" vertical="center" wrapText="1"/>
    </xf>
    <xf numFmtId="176" fontId="3" fillId="0" borderId="0" xfId="49" applyNumberFormat="1" applyFont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49" fontId="4" fillId="0" borderId="1" xfId="49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5" xfId="49" applyFont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 wrapText="1"/>
    </xf>
    <xf numFmtId="0" fontId="4" fillId="0" borderId="9" xfId="49" applyFont="1" applyBorder="1" applyAlignment="1">
      <alignment horizontal="center" vertical="center" wrapText="1"/>
    </xf>
    <xf numFmtId="0" fontId="4" fillId="0" borderId="5" xfId="49" applyFont="1" applyFill="1" applyBorder="1" applyAlignment="1" applyProtection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50" applyNumberFormat="1" applyFont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quotePrefix="1">
      <alignment horizontal="center" vertical="center" wrapText="1"/>
    </xf>
    <xf numFmtId="49" fontId="9" fillId="0" borderId="1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5" xfId="50"/>
  </cellStyles>
  <dxfs count="18">
    <dxf>
      <font>
        <color rgb="FFD73434"/>
      </font>
      <fill>
        <patternFill patternType="solid">
          <bgColor rgb="FFFEC8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1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B4" sqref="B4"/>
    </sheetView>
  </sheetViews>
  <sheetFormatPr defaultColWidth="7.34074074074074" defaultRowHeight="15"/>
  <cols>
    <col min="1" max="1" width="5.11111111111111" style="1" customWidth="1"/>
    <col min="2" max="2" width="8" style="1" customWidth="1"/>
    <col min="3" max="3" width="16.6740740740741" style="2" customWidth="1"/>
    <col min="4" max="4" width="9.55555555555556" style="1" customWidth="1"/>
    <col min="5" max="5" width="10.5555555555556" style="1" customWidth="1"/>
    <col min="6" max="6" width="14.1111111111111" style="3" customWidth="1"/>
    <col min="7" max="7" width="5.77777777777778" style="3" customWidth="1"/>
    <col min="8" max="8" width="5.66666666666667" style="1" customWidth="1"/>
    <col min="9" max="9" width="5.61481481481481" style="5" customWidth="1"/>
    <col min="10" max="11" width="5.61481481481481" style="3" customWidth="1"/>
    <col min="12" max="12" width="5.77777777777778" style="3" customWidth="1"/>
    <col min="13" max="13" width="7.88888888888889" style="3" customWidth="1"/>
    <col min="14" max="14" width="8.33333333333333" style="3" customWidth="1"/>
    <col min="15" max="16384" width="7.34074074074074" style="3"/>
  </cols>
  <sheetData>
    <row r="1" ht="30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ht="22" customHeight="1" spans="1:14">
      <c r="A2" s="9" t="s">
        <v>1</v>
      </c>
      <c r="B2" s="9" t="s">
        <v>2</v>
      </c>
      <c r="C2" s="10" t="s">
        <v>3</v>
      </c>
      <c r="D2" s="9" t="s">
        <v>4</v>
      </c>
      <c r="E2" s="58" t="s">
        <v>5</v>
      </c>
      <c r="F2" s="11" t="s">
        <v>6</v>
      </c>
      <c r="G2" s="11" t="s">
        <v>7</v>
      </c>
      <c r="H2" s="11" t="s">
        <v>8</v>
      </c>
      <c r="I2" s="13" t="s">
        <v>9</v>
      </c>
      <c r="J2" s="13"/>
      <c r="K2" s="13"/>
      <c r="L2" s="14" t="s">
        <v>10</v>
      </c>
      <c r="M2" s="14" t="s">
        <v>11</v>
      </c>
      <c r="N2" s="16" t="s">
        <v>12</v>
      </c>
    </row>
    <row r="3" ht="36" customHeight="1" spans="1:14">
      <c r="A3" s="9"/>
      <c r="B3" s="9"/>
      <c r="C3" s="10"/>
      <c r="D3" s="9"/>
      <c r="E3" s="59"/>
      <c r="F3" s="11"/>
      <c r="G3" s="11"/>
      <c r="H3" s="11"/>
      <c r="I3" s="60" t="s">
        <v>13</v>
      </c>
      <c r="J3" s="17" t="s">
        <v>14</v>
      </c>
      <c r="K3" s="18" t="s">
        <v>15</v>
      </c>
      <c r="L3" s="14"/>
      <c r="M3" s="51"/>
      <c r="N3" s="20"/>
    </row>
    <row r="4" ht="25" customHeight="1" spans="1:14">
      <c r="A4" s="21" t="s">
        <v>16</v>
      </c>
      <c r="B4" s="22" t="s">
        <v>17</v>
      </c>
      <c r="C4" s="23" t="s">
        <v>18</v>
      </c>
      <c r="D4" s="23" t="s">
        <v>19</v>
      </c>
      <c r="E4" s="23">
        <v>20260324001</v>
      </c>
      <c r="F4" s="34" t="s">
        <v>20</v>
      </c>
      <c r="G4" s="25" t="s">
        <v>21</v>
      </c>
      <c r="H4" s="56">
        <v>85</v>
      </c>
      <c r="I4" s="29">
        <v>60</v>
      </c>
      <c r="J4" s="29">
        <v>70</v>
      </c>
      <c r="K4" s="33">
        <f>AVERAGE(I4:J4)</f>
        <v>65</v>
      </c>
      <c r="L4" s="33">
        <v>93</v>
      </c>
      <c r="M4" s="33">
        <f t="shared" ref="M4:M67" si="0">H4*0.2+K4*0.4+L4*0.4</f>
        <v>80.2</v>
      </c>
      <c r="N4" s="31" t="str">
        <f>IF(OR(L4=0),"缺考",IF(AND(M4&gt;=60),"合格","不合格"))</f>
        <v>合格</v>
      </c>
    </row>
    <row r="5" ht="25" customHeight="1" spans="1:14">
      <c r="A5" s="21" t="s">
        <v>22</v>
      </c>
      <c r="B5" s="22" t="s">
        <v>23</v>
      </c>
      <c r="C5" s="23" t="s">
        <v>24</v>
      </c>
      <c r="D5" s="23" t="s">
        <v>19</v>
      </c>
      <c r="E5" s="23">
        <v>20260324002</v>
      </c>
      <c r="F5" s="34" t="s">
        <v>20</v>
      </c>
      <c r="G5" s="25" t="s">
        <v>21</v>
      </c>
      <c r="H5" s="56">
        <v>85</v>
      </c>
      <c r="I5" s="29">
        <v>66</v>
      </c>
      <c r="J5" s="29">
        <v>90</v>
      </c>
      <c r="K5" s="33">
        <f t="shared" ref="K5:K22" si="1">AVERAGE(I5:J5)</f>
        <v>78</v>
      </c>
      <c r="L5" s="33">
        <v>88</v>
      </c>
      <c r="M5" s="33">
        <f t="shared" si="0"/>
        <v>83.4</v>
      </c>
      <c r="N5" s="31" t="str">
        <f t="shared" ref="N5:N15" si="2">IF(OR(L5=0),"缺考",IF(AND(M5&gt;=60),"合格","不合格"))</f>
        <v>合格</v>
      </c>
    </row>
    <row r="6" ht="25" customHeight="1" spans="1:14">
      <c r="A6" s="21" t="s">
        <v>25</v>
      </c>
      <c r="B6" s="22" t="s">
        <v>26</v>
      </c>
      <c r="C6" s="23" t="s">
        <v>27</v>
      </c>
      <c r="D6" s="23" t="s">
        <v>19</v>
      </c>
      <c r="E6" s="23">
        <v>20260324003</v>
      </c>
      <c r="F6" s="34" t="s">
        <v>20</v>
      </c>
      <c r="G6" s="25" t="s">
        <v>21</v>
      </c>
      <c r="H6" s="56">
        <v>100</v>
      </c>
      <c r="I6" s="29">
        <v>85</v>
      </c>
      <c r="J6" s="29">
        <v>95</v>
      </c>
      <c r="K6" s="33">
        <f t="shared" si="1"/>
        <v>90</v>
      </c>
      <c r="L6" s="33">
        <v>95</v>
      </c>
      <c r="M6" s="33">
        <f t="shared" si="0"/>
        <v>94</v>
      </c>
      <c r="N6" s="31" t="str">
        <f t="shared" si="2"/>
        <v>合格</v>
      </c>
    </row>
    <row r="7" ht="25" customHeight="1" spans="1:14">
      <c r="A7" s="21" t="s">
        <v>28</v>
      </c>
      <c r="B7" s="22" t="s">
        <v>29</v>
      </c>
      <c r="C7" s="23" t="s">
        <v>30</v>
      </c>
      <c r="D7" s="23" t="s">
        <v>19</v>
      </c>
      <c r="E7" s="23">
        <v>20260324004</v>
      </c>
      <c r="F7" s="34" t="s">
        <v>20</v>
      </c>
      <c r="G7" s="25" t="s">
        <v>21</v>
      </c>
      <c r="H7" s="56">
        <v>100</v>
      </c>
      <c r="I7" s="29">
        <v>94</v>
      </c>
      <c r="J7" s="29">
        <v>92</v>
      </c>
      <c r="K7" s="33">
        <f t="shared" si="1"/>
        <v>93</v>
      </c>
      <c r="L7" s="33">
        <v>99</v>
      </c>
      <c r="M7" s="33">
        <f t="shared" si="0"/>
        <v>96.8</v>
      </c>
      <c r="N7" s="31" t="str">
        <f t="shared" si="2"/>
        <v>合格</v>
      </c>
    </row>
    <row r="8" ht="25" customHeight="1" spans="1:14">
      <c r="A8" s="21" t="s">
        <v>31</v>
      </c>
      <c r="B8" s="22" t="s">
        <v>32</v>
      </c>
      <c r="C8" s="23" t="s">
        <v>33</v>
      </c>
      <c r="D8" s="23" t="s">
        <v>19</v>
      </c>
      <c r="E8" s="23">
        <v>20260324005</v>
      </c>
      <c r="F8" s="34" t="s">
        <v>20</v>
      </c>
      <c r="G8" s="25" t="s">
        <v>21</v>
      </c>
      <c r="H8" s="56">
        <v>85</v>
      </c>
      <c r="I8" s="29">
        <v>65</v>
      </c>
      <c r="J8" s="29">
        <v>80</v>
      </c>
      <c r="K8" s="33">
        <f t="shared" si="1"/>
        <v>72.5</v>
      </c>
      <c r="L8" s="33">
        <v>91</v>
      </c>
      <c r="M8" s="33">
        <f t="shared" si="0"/>
        <v>82.4</v>
      </c>
      <c r="N8" s="31" t="str">
        <f t="shared" si="2"/>
        <v>合格</v>
      </c>
    </row>
    <row r="9" ht="25" customHeight="1" spans="1:14">
      <c r="A9" s="21" t="s">
        <v>34</v>
      </c>
      <c r="B9" s="22" t="s">
        <v>35</v>
      </c>
      <c r="C9" s="23" t="s">
        <v>36</v>
      </c>
      <c r="D9" s="23" t="s">
        <v>19</v>
      </c>
      <c r="E9" s="23">
        <v>20260324006</v>
      </c>
      <c r="F9" s="34" t="s">
        <v>20</v>
      </c>
      <c r="G9" s="25" t="s">
        <v>21</v>
      </c>
      <c r="H9" s="56">
        <v>85</v>
      </c>
      <c r="I9" s="29">
        <v>60</v>
      </c>
      <c r="J9" s="29">
        <v>66</v>
      </c>
      <c r="K9" s="33">
        <f t="shared" si="1"/>
        <v>63</v>
      </c>
      <c r="L9" s="33">
        <v>83</v>
      </c>
      <c r="M9" s="33">
        <f t="shared" si="0"/>
        <v>75.4</v>
      </c>
      <c r="N9" s="31" t="str">
        <f t="shared" si="2"/>
        <v>合格</v>
      </c>
    </row>
    <row r="10" ht="25" customHeight="1" spans="1:14">
      <c r="A10" s="21" t="s">
        <v>37</v>
      </c>
      <c r="B10" s="22" t="s">
        <v>38</v>
      </c>
      <c r="C10" s="23" t="s">
        <v>39</v>
      </c>
      <c r="D10" s="23" t="s">
        <v>19</v>
      </c>
      <c r="E10" s="23">
        <v>20260324007</v>
      </c>
      <c r="F10" s="34" t="s">
        <v>20</v>
      </c>
      <c r="G10" s="25" t="s">
        <v>21</v>
      </c>
      <c r="H10" s="56">
        <v>85</v>
      </c>
      <c r="I10" s="29">
        <v>62</v>
      </c>
      <c r="J10" s="29">
        <v>60</v>
      </c>
      <c r="K10" s="33">
        <f t="shared" si="1"/>
        <v>61</v>
      </c>
      <c r="L10" s="33">
        <v>75</v>
      </c>
      <c r="M10" s="33">
        <f t="shared" si="0"/>
        <v>71.4</v>
      </c>
      <c r="N10" s="31" t="str">
        <f t="shared" si="2"/>
        <v>合格</v>
      </c>
    </row>
    <row r="11" ht="25" customHeight="1" spans="1:14">
      <c r="A11" s="21" t="s">
        <v>40</v>
      </c>
      <c r="B11" s="22" t="s">
        <v>41</v>
      </c>
      <c r="C11" s="23" t="s">
        <v>42</v>
      </c>
      <c r="D11" s="23" t="s">
        <v>19</v>
      </c>
      <c r="E11" s="23">
        <v>20260324008</v>
      </c>
      <c r="F11" s="34" t="s">
        <v>20</v>
      </c>
      <c r="G11" s="25" t="s">
        <v>21</v>
      </c>
      <c r="H11" s="56">
        <v>85</v>
      </c>
      <c r="I11" s="29">
        <v>0</v>
      </c>
      <c r="J11" s="29">
        <v>60</v>
      </c>
      <c r="K11" s="33">
        <f t="shared" si="1"/>
        <v>30</v>
      </c>
      <c r="L11" s="33">
        <v>65</v>
      </c>
      <c r="M11" s="33">
        <f t="shared" si="0"/>
        <v>55</v>
      </c>
      <c r="N11" s="31" t="str">
        <f t="shared" si="2"/>
        <v>不合格</v>
      </c>
    </row>
    <row r="12" ht="25" customHeight="1" spans="1:14">
      <c r="A12" s="21" t="s">
        <v>43</v>
      </c>
      <c r="B12" s="22" t="s">
        <v>44</v>
      </c>
      <c r="C12" s="23" t="s">
        <v>45</v>
      </c>
      <c r="D12" s="23" t="s">
        <v>19</v>
      </c>
      <c r="E12" s="23">
        <v>20260324009</v>
      </c>
      <c r="F12" s="34" t="s">
        <v>20</v>
      </c>
      <c r="G12" s="25" t="s">
        <v>21</v>
      </c>
      <c r="H12" s="56">
        <v>85</v>
      </c>
      <c r="I12" s="29">
        <v>60</v>
      </c>
      <c r="J12" s="29">
        <v>60</v>
      </c>
      <c r="K12" s="33">
        <f t="shared" si="1"/>
        <v>60</v>
      </c>
      <c r="L12" s="33">
        <v>33</v>
      </c>
      <c r="M12" s="33">
        <f t="shared" si="0"/>
        <v>54.2</v>
      </c>
      <c r="N12" s="31" t="str">
        <f t="shared" si="2"/>
        <v>不合格</v>
      </c>
    </row>
    <row r="13" ht="25" customHeight="1" spans="1:14">
      <c r="A13" s="61" t="s">
        <v>46</v>
      </c>
      <c r="B13" s="22" t="s">
        <v>47</v>
      </c>
      <c r="C13" s="23" t="s">
        <v>48</v>
      </c>
      <c r="D13" s="23" t="s">
        <v>19</v>
      </c>
      <c r="E13" s="23">
        <v>20260324010</v>
      </c>
      <c r="F13" s="34" t="s">
        <v>20</v>
      </c>
      <c r="G13" s="25" t="s">
        <v>21</v>
      </c>
      <c r="H13" s="56">
        <v>100</v>
      </c>
      <c r="I13" s="29">
        <v>79</v>
      </c>
      <c r="J13" s="29">
        <v>90</v>
      </c>
      <c r="K13" s="33">
        <f t="shared" si="1"/>
        <v>84.5</v>
      </c>
      <c r="L13" s="33">
        <v>95</v>
      </c>
      <c r="M13" s="33">
        <f t="shared" si="0"/>
        <v>91.8</v>
      </c>
      <c r="N13" s="31" t="str">
        <f t="shared" si="2"/>
        <v>合格</v>
      </c>
    </row>
    <row r="14" ht="25" customHeight="1" spans="1:14">
      <c r="A14" s="61" t="s">
        <v>49</v>
      </c>
      <c r="B14" s="22" t="s">
        <v>50</v>
      </c>
      <c r="C14" s="23" t="s">
        <v>51</v>
      </c>
      <c r="D14" s="23" t="s">
        <v>19</v>
      </c>
      <c r="E14" s="23">
        <v>20260324011</v>
      </c>
      <c r="F14" s="34" t="s">
        <v>20</v>
      </c>
      <c r="G14" s="25" t="s">
        <v>21</v>
      </c>
      <c r="H14" s="56">
        <v>85</v>
      </c>
      <c r="I14" s="29">
        <v>60</v>
      </c>
      <c r="J14" s="29">
        <v>60</v>
      </c>
      <c r="K14" s="33">
        <f t="shared" si="1"/>
        <v>60</v>
      </c>
      <c r="L14" s="33">
        <v>82</v>
      </c>
      <c r="M14" s="33">
        <f t="shared" si="0"/>
        <v>73.8</v>
      </c>
      <c r="N14" s="31" t="str">
        <f t="shared" si="2"/>
        <v>合格</v>
      </c>
    </row>
    <row r="15" ht="25" customHeight="1" spans="1:14">
      <c r="A15" s="61" t="s">
        <v>52</v>
      </c>
      <c r="B15" s="22" t="s">
        <v>53</v>
      </c>
      <c r="C15" s="23" t="s">
        <v>54</v>
      </c>
      <c r="D15" s="23" t="s">
        <v>19</v>
      </c>
      <c r="E15" s="23">
        <v>20260324012</v>
      </c>
      <c r="F15" s="34" t="s">
        <v>20</v>
      </c>
      <c r="G15" s="25" t="s">
        <v>21</v>
      </c>
      <c r="H15" s="56">
        <v>85</v>
      </c>
      <c r="I15" s="62">
        <v>60</v>
      </c>
      <c r="J15" s="29">
        <v>60</v>
      </c>
      <c r="K15" s="33">
        <f t="shared" si="1"/>
        <v>60</v>
      </c>
      <c r="L15" s="33">
        <v>39</v>
      </c>
      <c r="M15" s="33">
        <f t="shared" si="0"/>
        <v>56.6</v>
      </c>
      <c r="N15" s="31" t="str">
        <f t="shared" si="2"/>
        <v>不合格</v>
      </c>
    </row>
    <row r="16" ht="25" customHeight="1" spans="1:14">
      <c r="A16" s="61" t="s">
        <v>55</v>
      </c>
      <c r="B16" s="22" t="s">
        <v>56</v>
      </c>
      <c r="C16" s="23" t="s">
        <v>57</v>
      </c>
      <c r="D16" s="23" t="s">
        <v>19</v>
      </c>
      <c r="E16" s="23">
        <v>20260324013</v>
      </c>
      <c r="F16" s="34" t="s">
        <v>20</v>
      </c>
      <c r="G16" s="25" t="s">
        <v>21</v>
      </c>
      <c r="H16" s="56">
        <v>100</v>
      </c>
      <c r="I16" s="29">
        <v>75</v>
      </c>
      <c r="J16" s="29">
        <v>92</v>
      </c>
      <c r="K16" s="33">
        <f t="shared" si="1"/>
        <v>83.5</v>
      </c>
      <c r="L16" s="33">
        <v>89</v>
      </c>
      <c r="M16" s="33">
        <f t="shared" si="0"/>
        <v>89</v>
      </c>
      <c r="N16" s="31" t="str">
        <f t="shared" ref="N16:N79" si="3">IF(OR(L16=0),"缺考",IF(AND(M16&gt;=60),"合格","不合格"))</f>
        <v>合格</v>
      </c>
    </row>
    <row r="17" ht="25" customHeight="1" spans="1:15">
      <c r="A17" s="61" t="s">
        <v>58</v>
      </c>
      <c r="B17" s="22" t="s">
        <v>59</v>
      </c>
      <c r="C17" s="23" t="s">
        <v>60</v>
      </c>
      <c r="D17" s="23" t="s">
        <v>19</v>
      </c>
      <c r="E17" s="23">
        <v>20260324014</v>
      </c>
      <c r="F17" s="34" t="s">
        <v>20</v>
      </c>
      <c r="G17" s="25" t="s">
        <v>21</v>
      </c>
      <c r="H17" s="56">
        <v>85</v>
      </c>
      <c r="I17" s="29">
        <v>64</v>
      </c>
      <c r="J17" s="29">
        <v>75</v>
      </c>
      <c r="K17" s="33">
        <f t="shared" si="1"/>
        <v>69.5</v>
      </c>
      <c r="L17" s="33">
        <v>92</v>
      </c>
      <c r="M17" s="33">
        <f t="shared" si="0"/>
        <v>81.6</v>
      </c>
      <c r="N17" s="31" t="str">
        <f t="shared" si="3"/>
        <v>合格</v>
      </c>
    </row>
    <row r="18" ht="25" customHeight="1" spans="1:15">
      <c r="A18" s="61" t="s">
        <v>61</v>
      </c>
      <c r="B18" s="22" t="s">
        <v>62</v>
      </c>
      <c r="C18" s="23" t="s">
        <v>63</v>
      </c>
      <c r="D18" s="23" t="s">
        <v>19</v>
      </c>
      <c r="E18" s="23">
        <v>20260324015</v>
      </c>
      <c r="F18" s="34" t="s">
        <v>20</v>
      </c>
      <c r="G18" s="25" t="s">
        <v>21</v>
      </c>
      <c r="H18" s="56">
        <v>100</v>
      </c>
      <c r="I18" s="29">
        <v>92</v>
      </c>
      <c r="J18" s="29">
        <v>95</v>
      </c>
      <c r="K18" s="33">
        <f t="shared" si="1"/>
        <v>93.5</v>
      </c>
      <c r="L18" s="33">
        <v>95</v>
      </c>
      <c r="M18" s="33">
        <f t="shared" si="0"/>
        <v>95.4</v>
      </c>
      <c r="N18" s="31" t="str">
        <f t="shared" si="3"/>
        <v>合格</v>
      </c>
    </row>
    <row r="19" ht="25" customHeight="1" spans="1:15">
      <c r="A19" s="61" t="s">
        <v>64</v>
      </c>
      <c r="B19" s="22" t="s">
        <v>65</v>
      </c>
      <c r="C19" s="23" t="s">
        <v>66</v>
      </c>
      <c r="D19" s="23" t="s">
        <v>19</v>
      </c>
      <c r="E19" s="23">
        <v>20260324016</v>
      </c>
      <c r="F19" s="34" t="s">
        <v>20</v>
      </c>
      <c r="G19" s="25" t="s">
        <v>21</v>
      </c>
      <c r="H19" s="63">
        <v>100</v>
      </c>
      <c r="I19" s="63">
        <v>91</v>
      </c>
      <c r="J19" s="64">
        <v>93</v>
      </c>
      <c r="K19" s="33">
        <f t="shared" si="1"/>
        <v>92</v>
      </c>
      <c r="L19" s="31">
        <v>97</v>
      </c>
      <c r="M19" s="33">
        <f t="shared" si="0"/>
        <v>95.6</v>
      </c>
      <c r="N19" s="31" t="str">
        <f t="shared" si="3"/>
        <v>合格</v>
      </c>
      <c r="O19" s="65"/>
    </row>
    <row r="20" ht="25" customHeight="1" spans="1:15">
      <c r="A20" s="61" t="s">
        <v>67</v>
      </c>
      <c r="B20" s="22" t="s">
        <v>68</v>
      </c>
      <c r="C20" s="23" t="s">
        <v>69</v>
      </c>
      <c r="D20" s="23" t="s">
        <v>19</v>
      </c>
      <c r="E20" s="23">
        <v>20260324017</v>
      </c>
      <c r="F20" s="34" t="s">
        <v>20</v>
      </c>
      <c r="G20" s="25" t="s">
        <v>21</v>
      </c>
      <c r="H20" s="56">
        <v>85</v>
      </c>
      <c r="I20" s="29">
        <v>60</v>
      </c>
      <c r="J20" s="29">
        <v>75</v>
      </c>
      <c r="K20" s="33">
        <f t="shared" si="1"/>
        <v>67.5</v>
      </c>
      <c r="L20" s="33">
        <v>80</v>
      </c>
      <c r="M20" s="33">
        <f t="shared" si="0"/>
        <v>76</v>
      </c>
      <c r="N20" s="31" t="str">
        <f t="shared" si="3"/>
        <v>合格</v>
      </c>
    </row>
    <row r="21" ht="25" customHeight="1" spans="1:15">
      <c r="A21" s="61" t="s">
        <v>70</v>
      </c>
      <c r="B21" s="22" t="s">
        <v>71</v>
      </c>
      <c r="C21" s="23" t="s">
        <v>72</v>
      </c>
      <c r="D21" s="23" t="s">
        <v>19</v>
      </c>
      <c r="E21" s="23">
        <v>20260324018</v>
      </c>
      <c r="F21" s="34" t="s">
        <v>20</v>
      </c>
      <c r="G21" s="25" t="s">
        <v>21</v>
      </c>
      <c r="H21" s="56">
        <v>100</v>
      </c>
      <c r="I21" s="29">
        <v>95</v>
      </c>
      <c r="J21" s="29">
        <v>95</v>
      </c>
      <c r="K21" s="33">
        <f t="shared" si="1"/>
        <v>95</v>
      </c>
      <c r="L21" s="33">
        <v>97</v>
      </c>
      <c r="M21" s="33">
        <f t="shared" si="0"/>
        <v>96.8</v>
      </c>
      <c r="N21" s="31" t="str">
        <f t="shared" si="3"/>
        <v>合格</v>
      </c>
    </row>
    <row r="22" ht="25" customHeight="1" spans="1:15">
      <c r="A22" s="61" t="s">
        <v>73</v>
      </c>
      <c r="B22" s="22" t="s">
        <v>74</v>
      </c>
      <c r="C22" s="23" t="s">
        <v>75</v>
      </c>
      <c r="D22" s="23" t="s">
        <v>19</v>
      </c>
      <c r="E22" s="23">
        <v>20260324019</v>
      </c>
      <c r="F22" s="34" t="s">
        <v>20</v>
      </c>
      <c r="G22" s="25" t="s">
        <v>21</v>
      </c>
      <c r="H22" s="56">
        <v>85</v>
      </c>
      <c r="I22" s="29">
        <v>60</v>
      </c>
      <c r="J22" s="29">
        <v>70</v>
      </c>
      <c r="K22" s="33">
        <f t="shared" si="1"/>
        <v>65</v>
      </c>
      <c r="L22" s="33">
        <v>60</v>
      </c>
      <c r="M22" s="33">
        <f t="shared" si="0"/>
        <v>67</v>
      </c>
      <c r="N22" s="31" t="str">
        <f t="shared" si="3"/>
        <v>合格</v>
      </c>
    </row>
    <row r="23" ht="25" customHeight="1" spans="1:15">
      <c r="A23" s="21" t="s">
        <v>76</v>
      </c>
      <c r="B23" s="22" t="s">
        <v>77</v>
      </c>
      <c r="C23" s="23" t="s">
        <v>78</v>
      </c>
      <c r="D23" s="23" t="s">
        <v>79</v>
      </c>
      <c r="E23" s="23">
        <v>20260324020</v>
      </c>
      <c r="F23" s="34" t="s">
        <v>20</v>
      </c>
      <c r="G23" s="25" t="s">
        <v>21</v>
      </c>
      <c r="H23" s="56">
        <v>85</v>
      </c>
      <c r="I23" s="24">
        <v>60</v>
      </c>
      <c r="J23" s="24">
        <v>80</v>
      </c>
      <c r="K23" s="33">
        <f t="shared" ref="K23:K44" si="4">AVERAGE(I23:J23)</f>
        <v>70</v>
      </c>
      <c r="L23" s="33">
        <v>80</v>
      </c>
      <c r="M23" s="33">
        <f t="shared" si="0"/>
        <v>77</v>
      </c>
      <c r="N23" s="31" t="str">
        <f t="shared" si="3"/>
        <v>合格</v>
      </c>
    </row>
    <row r="24" ht="25" customHeight="1" spans="1:15">
      <c r="A24" s="21" t="s">
        <v>80</v>
      </c>
      <c r="B24" s="22" t="s">
        <v>81</v>
      </c>
      <c r="C24" s="23" t="s">
        <v>82</v>
      </c>
      <c r="D24" s="23" t="s">
        <v>79</v>
      </c>
      <c r="E24" s="23">
        <v>20260324021</v>
      </c>
      <c r="F24" s="34" t="s">
        <v>20</v>
      </c>
      <c r="G24" s="25" t="s">
        <v>21</v>
      </c>
      <c r="H24" s="56">
        <v>95</v>
      </c>
      <c r="I24" s="24">
        <v>95</v>
      </c>
      <c r="J24" s="24">
        <v>94</v>
      </c>
      <c r="K24" s="33">
        <f t="shared" si="4"/>
        <v>94.5</v>
      </c>
      <c r="L24" s="33">
        <v>94</v>
      </c>
      <c r="M24" s="33">
        <f t="shared" si="0"/>
        <v>94.4</v>
      </c>
      <c r="N24" s="31" t="str">
        <f t="shared" si="3"/>
        <v>合格</v>
      </c>
    </row>
    <row r="25" ht="25" customHeight="1" spans="1:15">
      <c r="A25" s="21" t="s">
        <v>83</v>
      </c>
      <c r="B25" s="22" t="s">
        <v>84</v>
      </c>
      <c r="C25" s="23" t="s">
        <v>85</v>
      </c>
      <c r="D25" s="23" t="s">
        <v>79</v>
      </c>
      <c r="E25" s="23">
        <v>20260324022</v>
      </c>
      <c r="F25" s="34" t="s">
        <v>20</v>
      </c>
      <c r="G25" s="25" t="s">
        <v>21</v>
      </c>
      <c r="H25" s="56">
        <v>90</v>
      </c>
      <c r="I25" s="24">
        <v>68</v>
      </c>
      <c r="J25" s="24">
        <v>90</v>
      </c>
      <c r="K25" s="33">
        <f t="shared" si="4"/>
        <v>79</v>
      </c>
      <c r="L25" s="33">
        <v>92</v>
      </c>
      <c r="M25" s="33">
        <f t="shared" si="0"/>
        <v>86.4</v>
      </c>
      <c r="N25" s="31" t="str">
        <f t="shared" si="3"/>
        <v>合格</v>
      </c>
    </row>
    <row r="26" ht="25" customHeight="1" spans="1:15">
      <c r="A26" s="21" t="s">
        <v>86</v>
      </c>
      <c r="B26" s="22" t="s">
        <v>87</v>
      </c>
      <c r="C26" s="23" t="s">
        <v>88</v>
      </c>
      <c r="D26" s="23" t="s">
        <v>79</v>
      </c>
      <c r="E26" s="23">
        <v>20260324023</v>
      </c>
      <c r="F26" s="34" t="s">
        <v>20</v>
      </c>
      <c r="G26" s="25" t="s">
        <v>21</v>
      </c>
      <c r="H26" s="56">
        <v>95</v>
      </c>
      <c r="I26" s="24">
        <v>96</v>
      </c>
      <c r="J26" s="24">
        <v>91</v>
      </c>
      <c r="K26" s="33">
        <f t="shared" si="4"/>
        <v>93.5</v>
      </c>
      <c r="L26" s="33">
        <v>98</v>
      </c>
      <c r="M26" s="33">
        <f t="shared" si="0"/>
        <v>95.6</v>
      </c>
      <c r="N26" s="31" t="str">
        <f t="shared" si="3"/>
        <v>合格</v>
      </c>
    </row>
    <row r="27" ht="25" customHeight="1" spans="1:15">
      <c r="A27" s="21" t="s">
        <v>89</v>
      </c>
      <c r="B27" s="22" t="s">
        <v>90</v>
      </c>
      <c r="C27" s="23" t="s">
        <v>91</v>
      </c>
      <c r="D27" s="23" t="s">
        <v>79</v>
      </c>
      <c r="E27" s="23">
        <v>20260324024</v>
      </c>
      <c r="F27" s="34" t="s">
        <v>20</v>
      </c>
      <c r="G27" s="25" t="s">
        <v>21</v>
      </c>
      <c r="H27" s="56">
        <v>90</v>
      </c>
      <c r="I27" s="24">
        <v>61</v>
      </c>
      <c r="J27" s="24">
        <v>87</v>
      </c>
      <c r="K27" s="33">
        <f t="shared" si="4"/>
        <v>74</v>
      </c>
      <c r="L27" s="33">
        <v>87</v>
      </c>
      <c r="M27" s="33">
        <f t="shared" si="0"/>
        <v>82.4</v>
      </c>
      <c r="N27" s="31" t="str">
        <f t="shared" si="3"/>
        <v>合格</v>
      </c>
    </row>
    <row r="28" ht="25" customHeight="1" spans="1:15">
      <c r="A28" s="21" t="s">
        <v>92</v>
      </c>
      <c r="B28" s="22" t="s">
        <v>93</v>
      </c>
      <c r="C28" s="23" t="s">
        <v>94</v>
      </c>
      <c r="D28" s="23" t="s">
        <v>79</v>
      </c>
      <c r="E28" s="23">
        <v>20260324025</v>
      </c>
      <c r="F28" s="34" t="s">
        <v>20</v>
      </c>
      <c r="G28" s="25" t="s">
        <v>21</v>
      </c>
      <c r="H28" s="56">
        <v>85</v>
      </c>
      <c r="I28" s="24">
        <v>60</v>
      </c>
      <c r="J28" s="24">
        <v>82</v>
      </c>
      <c r="K28" s="33">
        <f t="shared" si="4"/>
        <v>71</v>
      </c>
      <c r="L28" s="33">
        <v>90</v>
      </c>
      <c r="M28" s="33">
        <f t="shared" si="0"/>
        <v>81.4</v>
      </c>
      <c r="N28" s="31" t="str">
        <f t="shared" si="3"/>
        <v>合格</v>
      </c>
    </row>
    <row r="29" ht="25" customHeight="1" spans="1:15">
      <c r="A29" s="21" t="s">
        <v>95</v>
      </c>
      <c r="B29" s="22" t="s">
        <v>96</v>
      </c>
      <c r="C29" s="23" t="s">
        <v>97</v>
      </c>
      <c r="D29" s="23" t="s">
        <v>79</v>
      </c>
      <c r="E29" s="23">
        <v>20260324026</v>
      </c>
      <c r="F29" s="34" t="s">
        <v>20</v>
      </c>
      <c r="G29" s="25" t="s">
        <v>21</v>
      </c>
      <c r="H29" s="56">
        <v>95</v>
      </c>
      <c r="I29" s="24">
        <v>89</v>
      </c>
      <c r="J29" s="24">
        <v>91</v>
      </c>
      <c r="K29" s="33">
        <f t="shared" si="4"/>
        <v>90</v>
      </c>
      <c r="L29" s="33">
        <v>89</v>
      </c>
      <c r="M29" s="33">
        <f t="shared" si="0"/>
        <v>90.6</v>
      </c>
      <c r="N29" s="31" t="str">
        <f t="shared" si="3"/>
        <v>合格</v>
      </c>
    </row>
    <row r="30" ht="25" customHeight="1" spans="1:15">
      <c r="A30" s="21" t="s">
        <v>98</v>
      </c>
      <c r="B30" s="22" t="s">
        <v>99</v>
      </c>
      <c r="C30" s="23" t="s">
        <v>100</v>
      </c>
      <c r="D30" s="23" t="s">
        <v>79</v>
      </c>
      <c r="E30" s="23">
        <v>20260324027</v>
      </c>
      <c r="F30" s="34" t="s">
        <v>20</v>
      </c>
      <c r="G30" s="25" t="s">
        <v>21</v>
      </c>
      <c r="H30" s="56">
        <v>90</v>
      </c>
      <c r="I30" s="24">
        <v>88</v>
      </c>
      <c r="J30" s="24">
        <v>90</v>
      </c>
      <c r="K30" s="33">
        <f t="shared" si="4"/>
        <v>89</v>
      </c>
      <c r="L30" s="33">
        <v>93</v>
      </c>
      <c r="M30" s="33">
        <f t="shared" si="0"/>
        <v>90.8</v>
      </c>
      <c r="N30" s="31" t="str">
        <f t="shared" si="3"/>
        <v>合格</v>
      </c>
    </row>
    <row r="31" ht="25" customHeight="1" spans="1:15">
      <c r="A31" s="21" t="s">
        <v>101</v>
      </c>
      <c r="B31" s="22" t="s">
        <v>102</v>
      </c>
      <c r="C31" s="23" t="s">
        <v>103</v>
      </c>
      <c r="D31" s="23" t="s">
        <v>79</v>
      </c>
      <c r="E31" s="23">
        <v>20260324028</v>
      </c>
      <c r="F31" s="34" t="s">
        <v>20</v>
      </c>
      <c r="G31" s="25" t="s">
        <v>21</v>
      </c>
      <c r="H31" s="56">
        <v>85</v>
      </c>
      <c r="I31" s="24">
        <v>69</v>
      </c>
      <c r="J31" s="24">
        <v>86</v>
      </c>
      <c r="K31" s="33">
        <f t="shared" si="4"/>
        <v>77.5</v>
      </c>
      <c r="L31" s="33">
        <v>87</v>
      </c>
      <c r="M31" s="33">
        <f t="shared" si="0"/>
        <v>82.8</v>
      </c>
      <c r="N31" s="31" t="str">
        <f t="shared" si="3"/>
        <v>合格</v>
      </c>
    </row>
    <row r="32" ht="25" customHeight="1" spans="1:15">
      <c r="A32" s="21" t="s">
        <v>104</v>
      </c>
      <c r="B32" s="22" t="s">
        <v>105</v>
      </c>
      <c r="C32" s="23" t="s">
        <v>106</v>
      </c>
      <c r="D32" s="23" t="s">
        <v>79</v>
      </c>
      <c r="E32" s="23">
        <v>20260324029</v>
      </c>
      <c r="F32" s="34" t="s">
        <v>20</v>
      </c>
      <c r="G32" s="25" t="s">
        <v>21</v>
      </c>
      <c r="H32" s="56">
        <v>90</v>
      </c>
      <c r="I32" s="24">
        <v>71</v>
      </c>
      <c r="J32" s="24">
        <v>88</v>
      </c>
      <c r="K32" s="33">
        <f t="shared" si="4"/>
        <v>79.5</v>
      </c>
      <c r="L32" s="33">
        <v>93</v>
      </c>
      <c r="M32" s="33">
        <f t="shared" si="0"/>
        <v>87</v>
      </c>
      <c r="N32" s="31" t="str">
        <f t="shared" si="3"/>
        <v>合格</v>
      </c>
    </row>
    <row r="33" ht="25" customHeight="1" spans="1:14">
      <c r="A33" s="21" t="s">
        <v>107</v>
      </c>
      <c r="B33" s="22" t="s">
        <v>108</v>
      </c>
      <c r="C33" s="23" t="s">
        <v>109</v>
      </c>
      <c r="D33" s="23" t="s">
        <v>79</v>
      </c>
      <c r="E33" s="23">
        <v>20260324030</v>
      </c>
      <c r="F33" s="34" t="s">
        <v>20</v>
      </c>
      <c r="G33" s="25" t="s">
        <v>21</v>
      </c>
      <c r="H33" s="66">
        <v>85</v>
      </c>
      <c r="I33" s="24">
        <v>61</v>
      </c>
      <c r="J33" s="24">
        <v>85</v>
      </c>
      <c r="K33" s="33">
        <f t="shared" si="4"/>
        <v>73</v>
      </c>
      <c r="L33" s="33">
        <v>78</v>
      </c>
      <c r="M33" s="33">
        <f t="shared" si="0"/>
        <v>77.4</v>
      </c>
      <c r="N33" s="31" t="str">
        <f t="shared" si="3"/>
        <v>合格</v>
      </c>
    </row>
    <row r="34" ht="25" customHeight="1" spans="1:14">
      <c r="A34" s="21" t="s">
        <v>110</v>
      </c>
      <c r="B34" s="22" t="s">
        <v>111</v>
      </c>
      <c r="C34" s="23" t="s">
        <v>112</v>
      </c>
      <c r="D34" s="23" t="s">
        <v>79</v>
      </c>
      <c r="E34" s="23">
        <v>20260324031</v>
      </c>
      <c r="F34" s="34" t="s">
        <v>20</v>
      </c>
      <c r="G34" s="67" t="s">
        <v>21</v>
      </c>
      <c r="H34" s="56">
        <v>85</v>
      </c>
      <c r="I34" s="24">
        <v>60</v>
      </c>
      <c r="J34" s="24">
        <v>79</v>
      </c>
      <c r="K34" s="33">
        <f t="shared" si="4"/>
        <v>69.5</v>
      </c>
      <c r="L34" s="32">
        <v>60</v>
      </c>
      <c r="M34" s="33">
        <f t="shared" si="0"/>
        <v>68.8</v>
      </c>
      <c r="N34" s="31" t="str">
        <f t="shared" si="3"/>
        <v>合格</v>
      </c>
    </row>
    <row r="35" ht="25" customHeight="1" spans="1:14">
      <c r="A35" s="21" t="s">
        <v>113</v>
      </c>
      <c r="B35" s="36" t="s">
        <v>114</v>
      </c>
      <c r="C35" s="37" t="s">
        <v>115</v>
      </c>
      <c r="D35" s="38" t="s">
        <v>79</v>
      </c>
      <c r="E35" s="38">
        <v>20260324032</v>
      </c>
      <c r="F35" s="34" t="s">
        <v>20</v>
      </c>
      <c r="G35" s="68" t="s">
        <v>21</v>
      </c>
      <c r="H35" s="56">
        <v>90</v>
      </c>
      <c r="I35" s="24">
        <v>88</v>
      </c>
      <c r="J35" s="24">
        <v>87</v>
      </c>
      <c r="K35" s="33">
        <f t="shared" si="4"/>
        <v>87.5</v>
      </c>
      <c r="L35" s="33">
        <v>94</v>
      </c>
      <c r="M35" s="33">
        <f t="shared" si="0"/>
        <v>90.6</v>
      </c>
      <c r="N35" s="31" t="str">
        <f t="shared" si="3"/>
        <v>合格</v>
      </c>
    </row>
    <row r="36" ht="25" customHeight="1" spans="1:14">
      <c r="A36" s="21" t="s">
        <v>116</v>
      </c>
      <c r="B36" s="36" t="s">
        <v>117</v>
      </c>
      <c r="C36" s="37" t="s">
        <v>118</v>
      </c>
      <c r="D36" s="38" t="s">
        <v>79</v>
      </c>
      <c r="E36" s="38">
        <v>20260324033</v>
      </c>
      <c r="F36" s="34" t="s">
        <v>20</v>
      </c>
      <c r="G36" s="68" t="s">
        <v>21</v>
      </c>
      <c r="H36" s="56">
        <v>95</v>
      </c>
      <c r="I36" s="24">
        <v>76</v>
      </c>
      <c r="J36" s="24">
        <v>95</v>
      </c>
      <c r="K36" s="33">
        <f t="shared" si="4"/>
        <v>85.5</v>
      </c>
      <c r="L36" s="33">
        <v>95</v>
      </c>
      <c r="M36" s="33">
        <f t="shared" si="0"/>
        <v>91.2</v>
      </c>
      <c r="N36" s="31" t="str">
        <f t="shared" si="3"/>
        <v>合格</v>
      </c>
    </row>
    <row r="37" ht="25" customHeight="1" spans="1:14">
      <c r="A37" s="21" t="s">
        <v>119</v>
      </c>
      <c r="B37" s="36" t="s">
        <v>120</v>
      </c>
      <c r="C37" s="37" t="s">
        <v>121</v>
      </c>
      <c r="D37" s="38" t="s">
        <v>79</v>
      </c>
      <c r="E37" s="38">
        <v>20260324034</v>
      </c>
      <c r="F37" s="34" t="s">
        <v>20</v>
      </c>
      <c r="G37" s="68" t="s">
        <v>21</v>
      </c>
      <c r="H37" s="56">
        <v>90</v>
      </c>
      <c r="I37" s="24">
        <v>60</v>
      </c>
      <c r="J37" s="24">
        <v>81</v>
      </c>
      <c r="K37" s="33">
        <f t="shared" si="4"/>
        <v>70.5</v>
      </c>
      <c r="L37" s="33">
        <v>93</v>
      </c>
      <c r="M37" s="33">
        <f t="shared" si="0"/>
        <v>83.4</v>
      </c>
      <c r="N37" s="31" t="str">
        <f t="shared" si="3"/>
        <v>合格</v>
      </c>
    </row>
    <row r="38" ht="25" customHeight="1" spans="1:14">
      <c r="A38" s="21" t="s">
        <v>122</v>
      </c>
      <c r="B38" s="36" t="s">
        <v>123</v>
      </c>
      <c r="C38" s="37" t="s">
        <v>124</v>
      </c>
      <c r="D38" s="38" t="s">
        <v>79</v>
      </c>
      <c r="E38" s="38">
        <v>20260324035</v>
      </c>
      <c r="F38" s="34" t="s">
        <v>20</v>
      </c>
      <c r="G38" s="68" t="s">
        <v>21</v>
      </c>
      <c r="H38" s="56">
        <v>85</v>
      </c>
      <c r="I38" s="24">
        <v>60</v>
      </c>
      <c r="J38" s="24">
        <v>77</v>
      </c>
      <c r="K38" s="33">
        <f t="shared" si="4"/>
        <v>68.5</v>
      </c>
      <c r="L38" s="33">
        <v>94</v>
      </c>
      <c r="M38" s="33">
        <f t="shared" si="0"/>
        <v>82</v>
      </c>
      <c r="N38" s="31" t="str">
        <f t="shared" si="3"/>
        <v>合格</v>
      </c>
    </row>
    <row r="39" ht="25" customHeight="1" spans="1:14">
      <c r="A39" s="21" t="s">
        <v>125</v>
      </c>
      <c r="B39" s="36" t="s">
        <v>126</v>
      </c>
      <c r="C39" s="37" t="s">
        <v>127</v>
      </c>
      <c r="D39" s="38" t="s">
        <v>79</v>
      </c>
      <c r="E39" s="38">
        <v>20260324036</v>
      </c>
      <c r="F39" s="34" t="s">
        <v>20</v>
      </c>
      <c r="G39" s="68" t="s">
        <v>21</v>
      </c>
      <c r="H39" s="56">
        <v>95</v>
      </c>
      <c r="I39" s="24">
        <v>69</v>
      </c>
      <c r="J39" s="24">
        <v>92</v>
      </c>
      <c r="K39" s="33">
        <f t="shared" si="4"/>
        <v>80.5</v>
      </c>
      <c r="L39" s="33">
        <v>92</v>
      </c>
      <c r="M39" s="33">
        <f t="shared" si="0"/>
        <v>88</v>
      </c>
      <c r="N39" s="31" t="str">
        <f t="shared" si="3"/>
        <v>合格</v>
      </c>
    </row>
    <row r="40" ht="25" customHeight="1" spans="1:14">
      <c r="A40" s="21" t="s">
        <v>128</v>
      </c>
      <c r="B40" s="36" t="s">
        <v>129</v>
      </c>
      <c r="C40" s="37" t="s">
        <v>130</v>
      </c>
      <c r="D40" s="38" t="s">
        <v>79</v>
      </c>
      <c r="E40" s="38">
        <v>20260324037</v>
      </c>
      <c r="F40" s="34" t="s">
        <v>20</v>
      </c>
      <c r="G40" s="68" t="s">
        <v>21</v>
      </c>
      <c r="H40" s="56">
        <v>95</v>
      </c>
      <c r="I40" s="24">
        <v>84</v>
      </c>
      <c r="J40" s="24">
        <v>90</v>
      </c>
      <c r="K40" s="33">
        <f t="shared" si="4"/>
        <v>87</v>
      </c>
      <c r="L40" s="33">
        <v>93</v>
      </c>
      <c r="M40" s="33">
        <f t="shared" si="0"/>
        <v>91</v>
      </c>
      <c r="N40" s="31" t="str">
        <f t="shared" si="3"/>
        <v>合格</v>
      </c>
    </row>
    <row r="41" ht="25" customHeight="1" spans="1:14">
      <c r="A41" s="21" t="s">
        <v>131</v>
      </c>
      <c r="B41" s="36" t="s">
        <v>132</v>
      </c>
      <c r="C41" s="37" t="s">
        <v>133</v>
      </c>
      <c r="D41" s="38" t="s">
        <v>79</v>
      </c>
      <c r="E41" s="38">
        <v>20260324038</v>
      </c>
      <c r="F41" s="34" t="s">
        <v>20</v>
      </c>
      <c r="G41" s="68" t="s">
        <v>21</v>
      </c>
      <c r="H41" s="56">
        <v>95</v>
      </c>
      <c r="I41" s="69">
        <v>74</v>
      </c>
      <c r="J41" s="24">
        <v>94</v>
      </c>
      <c r="K41" s="33">
        <f t="shared" si="4"/>
        <v>84</v>
      </c>
      <c r="L41" s="33">
        <v>95</v>
      </c>
      <c r="M41" s="33">
        <f t="shared" si="0"/>
        <v>90.6</v>
      </c>
      <c r="N41" s="31" t="str">
        <f t="shared" si="3"/>
        <v>合格</v>
      </c>
    </row>
    <row r="42" ht="25" customHeight="1" spans="1:14">
      <c r="A42" s="21" t="s">
        <v>134</v>
      </c>
      <c r="B42" s="36" t="s">
        <v>135</v>
      </c>
      <c r="C42" s="37" t="s">
        <v>136</v>
      </c>
      <c r="D42" s="38" t="s">
        <v>79</v>
      </c>
      <c r="E42" s="38">
        <v>20260324039</v>
      </c>
      <c r="F42" s="34" t="s">
        <v>20</v>
      </c>
      <c r="G42" s="68" t="s">
        <v>21</v>
      </c>
      <c r="H42" s="56">
        <v>90</v>
      </c>
      <c r="I42" s="24">
        <v>73</v>
      </c>
      <c r="J42" s="24">
        <v>91</v>
      </c>
      <c r="K42" s="33">
        <f t="shared" si="4"/>
        <v>82</v>
      </c>
      <c r="L42" s="33">
        <v>90</v>
      </c>
      <c r="M42" s="33">
        <f t="shared" si="0"/>
        <v>86.8</v>
      </c>
      <c r="N42" s="31" t="str">
        <f t="shared" si="3"/>
        <v>合格</v>
      </c>
    </row>
    <row r="43" ht="25" customHeight="1" spans="1:14">
      <c r="A43" s="21" t="s">
        <v>137</v>
      </c>
      <c r="B43" s="36" t="s">
        <v>138</v>
      </c>
      <c r="C43" s="37" t="s">
        <v>139</v>
      </c>
      <c r="D43" s="38" t="s">
        <v>79</v>
      </c>
      <c r="E43" s="38">
        <v>20260324040</v>
      </c>
      <c r="F43" s="34" t="s">
        <v>20</v>
      </c>
      <c r="G43" s="68" t="s">
        <v>21</v>
      </c>
      <c r="H43" s="56">
        <v>85</v>
      </c>
      <c r="I43" s="24">
        <v>60</v>
      </c>
      <c r="J43" s="24">
        <v>81</v>
      </c>
      <c r="K43" s="33">
        <f t="shared" si="4"/>
        <v>70.5</v>
      </c>
      <c r="L43" s="33">
        <v>86</v>
      </c>
      <c r="M43" s="33">
        <f t="shared" si="0"/>
        <v>79.6</v>
      </c>
      <c r="N43" s="31" t="str">
        <f t="shared" si="3"/>
        <v>合格</v>
      </c>
    </row>
    <row r="44" ht="25" customHeight="1" spans="1:14">
      <c r="A44" s="21" t="s">
        <v>140</v>
      </c>
      <c r="B44" s="36" t="s">
        <v>141</v>
      </c>
      <c r="C44" s="37" t="s">
        <v>142</v>
      </c>
      <c r="D44" s="38" t="s">
        <v>79</v>
      </c>
      <c r="E44" s="38">
        <v>20260324041</v>
      </c>
      <c r="F44" s="34" t="s">
        <v>20</v>
      </c>
      <c r="G44" s="68" t="s">
        <v>21</v>
      </c>
      <c r="H44" s="56">
        <v>85</v>
      </c>
      <c r="I44" s="24">
        <v>72</v>
      </c>
      <c r="J44" s="24">
        <v>90</v>
      </c>
      <c r="K44" s="33">
        <f t="shared" si="4"/>
        <v>81</v>
      </c>
      <c r="L44" s="33">
        <v>97</v>
      </c>
      <c r="M44" s="33">
        <f t="shared" si="0"/>
        <v>88.2</v>
      </c>
      <c r="N44" s="31" t="str">
        <f t="shared" si="3"/>
        <v>合格</v>
      </c>
    </row>
    <row r="45" ht="25" customHeight="1" spans="1:14">
      <c r="A45" s="21" t="s">
        <v>143</v>
      </c>
      <c r="B45" s="36" t="s">
        <v>144</v>
      </c>
      <c r="C45" s="37" t="s">
        <v>145</v>
      </c>
      <c r="D45" s="38" t="s">
        <v>146</v>
      </c>
      <c r="E45" s="38">
        <v>20260324042</v>
      </c>
      <c r="F45" s="34" t="s">
        <v>20</v>
      </c>
      <c r="G45" s="68" t="s">
        <v>21</v>
      </c>
      <c r="H45" s="56">
        <v>90</v>
      </c>
      <c r="I45" s="29">
        <v>60</v>
      </c>
      <c r="J45" s="29">
        <v>75</v>
      </c>
      <c r="K45" s="33">
        <f t="shared" ref="K45:K67" si="5">AVERAGE(I45:J45)</f>
        <v>67.5</v>
      </c>
      <c r="L45" s="33">
        <v>90</v>
      </c>
      <c r="M45" s="33">
        <f t="shared" si="0"/>
        <v>81</v>
      </c>
      <c r="N45" s="31" t="str">
        <f t="shared" si="3"/>
        <v>合格</v>
      </c>
    </row>
    <row r="46" ht="25" customHeight="1" spans="1:14">
      <c r="A46" s="21" t="s">
        <v>147</v>
      </c>
      <c r="B46" s="36" t="s">
        <v>148</v>
      </c>
      <c r="C46" s="37" t="s">
        <v>149</v>
      </c>
      <c r="D46" s="38" t="s">
        <v>146</v>
      </c>
      <c r="E46" s="38">
        <v>20260324043</v>
      </c>
      <c r="F46" s="34" t="s">
        <v>20</v>
      </c>
      <c r="G46" s="68" t="s">
        <v>21</v>
      </c>
      <c r="H46" s="56">
        <v>95</v>
      </c>
      <c r="I46" s="29">
        <v>60</v>
      </c>
      <c r="J46" s="29">
        <v>83</v>
      </c>
      <c r="K46" s="33">
        <f t="shared" si="5"/>
        <v>71.5</v>
      </c>
      <c r="L46" s="33">
        <v>88</v>
      </c>
      <c r="M46" s="33">
        <f t="shared" si="0"/>
        <v>82.8</v>
      </c>
      <c r="N46" s="31" t="str">
        <f t="shared" si="3"/>
        <v>合格</v>
      </c>
    </row>
    <row r="47" ht="25" customHeight="1" spans="1:14">
      <c r="A47" s="21" t="s">
        <v>150</v>
      </c>
      <c r="B47" s="36" t="s">
        <v>151</v>
      </c>
      <c r="C47" s="37" t="s">
        <v>152</v>
      </c>
      <c r="D47" s="38" t="s">
        <v>146</v>
      </c>
      <c r="E47" s="38">
        <v>20260324044</v>
      </c>
      <c r="F47" s="34" t="s">
        <v>20</v>
      </c>
      <c r="G47" s="68" t="s">
        <v>21</v>
      </c>
      <c r="H47" s="56">
        <v>100</v>
      </c>
      <c r="I47" s="29">
        <v>65</v>
      </c>
      <c r="J47" s="29">
        <v>90</v>
      </c>
      <c r="K47" s="33">
        <f t="shared" si="5"/>
        <v>77.5</v>
      </c>
      <c r="L47" s="33">
        <v>78</v>
      </c>
      <c r="M47" s="33">
        <f t="shared" si="0"/>
        <v>82.2</v>
      </c>
      <c r="N47" s="31" t="str">
        <f t="shared" si="3"/>
        <v>合格</v>
      </c>
    </row>
    <row r="48" ht="25" customHeight="1" spans="1:14">
      <c r="A48" s="21" t="s">
        <v>153</v>
      </c>
      <c r="B48" s="36" t="s">
        <v>154</v>
      </c>
      <c r="C48" s="37" t="s">
        <v>155</v>
      </c>
      <c r="D48" s="38" t="s">
        <v>146</v>
      </c>
      <c r="E48" s="38">
        <v>20260324045</v>
      </c>
      <c r="F48" s="34" t="s">
        <v>20</v>
      </c>
      <c r="G48" s="68" t="s">
        <v>21</v>
      </c>
      <c r="H48" s="56">
        <v>100</v>
      </c>
      <c r="I48" s="29">
        <v>96</v>
      </c>
      <c r="J48" s="29">
        <v>91</v>
      </c>
      <c r="K48" s="33">
        <f t="shared" si="5"/>
        <v>93.5</v>
      </c>
      <c r="L48" s="33">
        <v>97</v>
      </c>
      <c r="M48" s="33">
        <f t="shared" si="0"/>
        <v>96.2</v>
      </c>
      <c r="N48" s="31" t="str">
        <f t="shared" si="3"/>
        <v>合格</v>
      </c>
    </row>
    <row r="49" ht="25" customHeight="1" spans="1:14">
      <c r="A49" s="21" t="s">
        <v>156</v>
      </c>
      <c r="B49" s="36" t="s">
        <v>157</v>
      </c>
      <c r="C49" s="37" t="s">
        <v>158</v>
      </c>
      <c r="D49" s="38" t="s">
        <v>146</v>
      </c>
      <c r="E49" s="38">
        <v>20260324046</v>
      </c>
      <c r="F49" s="34" t="s">
        <v>20</v>
      </c>
      <c r="G49" s="68" t="s">
        <v>21</v>
      </c>
      <c r="H49" s="56">
        <v>100</v>
      </c>
      <c r="I49" s="29">
        <v>99</v>
      </c>
      <c r="J49" s="29">
        <v>94</v>
      </c>
      <c r="K49" s="33">
        <f t="shared" si="5"/>
        <v>96.5</v>
      </c>
      <c r="L49" s="33">
        <v>100</v>
      </c>
      <c r="M49" s="33">
        <f t="shared" si="0"/>
        <v>98.6</v>
      </c>
      <c r="N49" s="31" t="str">
        <f t="shared" si="3"/>
        <v>合格</v>
      </c>
    </row>
    <row r="50" ht="25" customHeight="1" spans="1:14">
      <c r="A50" s="21" t="s">
        <v>159</v>
      </c>
      <c r="B50" s="36" t="s">
        <v>160</v>
      </c>
      <c r="C50" s="37" t="s">
        <v>161</v>
      </c>
      <c r="D50" s="38" t="s">
        <v>146</v>
      </c>
      <c r="E50" s="38">
        <v>20260324047</v>
      </c>
      <c r="F50" s="34" t="s">
        <v>20</v>
      </c>
      <c r="G50" s="68" t="s">
        <v>21</v>
      </c>
      <c r="H50" s="56">
        <v>95</v>
      </c>
      <c r="I50" s="29">
        <v>60</v>
      </c>
      <c r="J50" s="29">
        <v>76</v>
      </c>
      <c r="K50" s="33">
        <f t="shared" si="5"/>
        <v>68</v>
      </c>
      <c r="L50" s="33">
        <v>88</v>
      </c>
      <c r="M50" s="33">
        <f t="shared" si="0"/>
        <v>81.4</v>
      </c>
      <c r="N50" s="31" t="str">
        <f t="shared" si="3"/>
        <v>合格</v>
      </c>
    </row>
    <row r="51" ht="25" customHeight="1" spans="1:14">
      <c r="A51" s="21" t="s">
        <v>162</v>
      </c>
      <c r="B51" s="36" t="s">
        <v>163</v>
      </c>
      <c r="C51" s="37" t="s">
        <v>164</v>
      </c>
      <c r="D51" s="38" t="s">
        <v>146</v>
      </c>
      <c r="E51" s="38">
        <v>20260324048</v>
      </c>
      <c r="F51" s="34" t="s">
        <v>20</v>
      </c>
      <c r="G51" s="68" t="s">
        <v>21</v>
      </c>
      <c r="H51" s="56">
        <v>95</v>
      </c>
      <c r="I51" s="29">
        <v>75</v>
      </c>
      <c r="J51" s="29">
        <v>94</v>
      </c>
      <c r="K51" s="33">
        <f t="shared" si="5"/>
        <v>84.5</v>
      </c>
      <c r="L51" s="33">
        <v>89</v>
      </c>
      <c r="M51" s="33">
        <f t="shared" si="0"/>
        <v>88.4</v>
      </c>
      <c r="N51" s="31" t="str">
        <f t="shared" si="3"/>
        <v>合格</v>
      </c>
    </row>
    <row r="52" ht="25" customHeight="1" spans="1:14">
      <c r="A52" s="21" t="s">
        <v>165</v>
      </c>
      <c r="B52" s="36" t="s">
        <v>166</v>
      </c>
      <c r="C52" s="37" t="s">
        <v>167</v>
      </c>
      <c r="D52" s="38" t="s">
        <v>146</v>
      </c>
      <c r="E52" s="38">
        <v>20260324049</v>
      </c>
      <c r="F52" s="34" t="s">
        <v>20</v>
      </c>
      <c r="G52" s="68" t="s">
        <v>21</v>
      </c>
      <c r="H52" s="56">
        <v>100</v>
      </c>
      <c r="I52" s="29">
        <v>75</v>
      </c>
      <c r="J52" s="29">
        <v>94</v>
      </c>
      <c r="K52" s="33">
        <f t="shared" si="5"/>
        <v>84.5</v>
      </c>
      <c r="L52" s="33">
        <v>95</v>
      </c>
      <c r="M52" s="33">
        <f t="shared" si="0"/>
        <v>91.8</v>
      </c>
      <c r="N52" s="31" t="str">
        <f t="shared" si="3"/>
        <v>合格</v>
      </c>
    </row>
    <row r="53" ht="25" customHeight="1" spans="1:14">
      <c r="A53" s="21" t="s">
        <v>168</v>
      </c>
      <c r="B53" s="36" t="s">
        <v>169</v>
      </c>
      <c r="C53" s="37" t="s">
        <v>170</v>
      </c>
      <c r="D53" s="38" t="s">
        <v>146</v>
      </c>
      <c r="E53" s="38">
        <v>20260324050</v>
      </c>
      <c r="F53" s="34" t="s">
        <v>20</v>
      </c>
      <c r="G53" s="68" t="s">
        <v>21</v>
      </c>
      <c r="H53" s="56">
        <v>100</v>
      </c>
      <c r="I53" s="29">
        <v>78</v>
      </c>
      <c r="J53" s="29">
        <v>92</v>
      </c>
      <c r="K53" s="33">
        <f t="shared" si="5"/>
        <v>85</v>
      </c>
      <c r="L53" s="33">
        <v>98</v>
      </c>
      <c r="M53" s="33">
        <f t="shared" si="0"/>
        <v>93.2</v>
      </c>
      <c r="N53" s="31" t="str">
        <f t="shared" si="3"/>
        <v>合格</v>
      </c>
    </row>
    <row r="54" ht="25" customHeight="1" spans="1:14">
      <c r="A54" s="21" t="s">
        <v>171</v>
      </c>
      <c r="B54" s="36" t="s">
        <v>172</v>
      </c>
      <c r="C54" s="37" t="s">
        <v>173</v>
      </c>
      <c r="D54" s="38" t="s">
        <v>146</v>
      </c>
      <c r="E54" s="38">
        <v>20260324051</v>
      </c>
      <c r="F54" s="34" t="s">
        <v>20</v>
      </c>
      <c r="G54" s="68" t="s">
        <v>21</v>
      </c>
      <c r="H54" s="56">
        <v>95</v>
      </c>
      <c r="I54" s="29">
        <v>70</v>
      </c>
      <c r="J54" s="29">
        <v>77</v>
      </c>
      <c r="K54" s="33">
        <f t="shared" si="5"/>
        <v>73.5</v>
      </c>
      <c r="L54" s="33">
        <v>83</v>
      </c>
      <c r="M54" s="33">
        <f t="shared" si="0"/>
        <v>81.6</v>
      </c>
      <c r="N54" s="31" t="str">
        <f t="shared" si="3"/>
        <v>合格</v>
      </c>
    </row>
    <row r="55" ht="25" customHeight="1" spans="1:14">
      <c r="A55" s="21" t="s">
        <v>174</v>
      </c>
      <c r="B55" s="36" t="s">
        <v>175</v>
      </c>
      <c r="C55" s="89" t="s">
        <v>176</v>
      </c>
      <c r="D55" s="38" t="s">
        <v>146</v>
      </c>
      <c r="E55" s="38">
        <v>20260324052</v>
      </c>
      <c r="F55" s="34" t="s">
        <v>20</v>
      </c>
      <c r="G55" s="68" t="s">
        <v>21</v>
      </c>
      <c r="H55" s="56">
        <v>95</v>
      </c>
      <c r="I55" s="29">
        <v>60</v>
      </c>
      <c r="J55" s="29">
        <v>60</v>
      </c>
      <c r="K55" s="33">
        <f t="shared" si="5"/>
        <v>60</v>
      </c>
      <c r="L55" s="33">
        <v>81</v>
      </c>
      <c r="M55" s="33">
        <f t="shared" si="0"/>
        <v>75.4</v>
      </c>
      <c r="N55" s="31" t="str">
        <f t="shared" si="3"/>
        <v>合格</v>
      </c>
    </row>
    <row r="56" ht="25" customHeight="1" spans="1:14">
      <c r="A56" s="21" t="s">
        <v>177</v>
      </c>
      <c r="B56" s="36" t="s">
        <v>178</v>
      </c>
      <c r="C56" s="37" t="s">
        <v>179</v>
      </c>
      <c r="D56" s="38" t="s">
        <v>146</v>
      </c>
      <c r="E56" s="38">
        <v>20260324053</v>
      </c>
      <c r="F56" s="34" t="s">
        <v>20</v>
      </c>
      <c r="G56" s="68" t="s">
        <v>21</v>
      </c>
      <c r="H56" s="56">
        <v>100</v>
      </c>
      <c r="I56" s="29">
        <v>99</v>
      </c>
      <c r="J56" s="29">
        <v>97</v>
      </c>
      <c r="K56" s="33">
        <f t="shared" si="5"/>
        <v>98</v>
      </c>
      <c r="L56" s="33">
        <v>99</v>
      </c>
      <c r="M56" s="33">
        <f t="shared" si="0"/>
        <v>98.8</v>
      </c>
      <c r="N56" s="31" t="str">
        <f t="shared" si="3"/>
        <v>合格</v>
      </c>
    </row>
    <row r="57" ht="25" customHeight="1" spans="1:14">
      <c r="A57" s="21" t="s">
        <v>180</v>
      </c>
      <c r="B57" s="36" t="s">
        <v>181</v>
      </c>
      <c r="C57" s="37" t="s">
        <v>182</v>
      </c>
      <c r="D57" s="38" t="s">
        <v>146</v>
      </c>
      <c r="E57" s="38">
        <v>20260324054</v>
      </c>
      <c r="F57" s="34" t="s">
        <v>20</v>
      </c>
      <c r="G57" s="68" t="s">
        <v>21</v>
      </c>
      <c r="H57" s="56">
        <v>95</v>
      </c>
      <c r="I57" s="29">
        <v>78</v>
      </c>
      <c r="J57" s="29">
        <v>81</v>
      </c>
      <c r="K57" s="33">
        <f t="shared" si="5"/>
        <v>79.5</v>
      </c>
      <c r="L57" s="33">
        <v>96</v>
      </c>
      <c r="M57" s="33">
        <f t="shared" si="0"/>
        <v>89.2</v>
      </c>
      <c r="N57" s="31" t="str">
        <f t="shared" si="3"/>
        <v>合格</v>
      </c>
    </row>
    <row r="58" ht="25" customHeight="1" spans="1:14">
      <c r="A58" s="21" t="s">
        <v>183</v>
      </c>
      <c r="B58" s="36" t="s">
        <v>184</v>
      </c>
      <c r="C58" s="37" t="s">
        <v>185</v>
      </c>
      <c r="D58" s="38" t="s">
        <v>146</v>
      </c>
      <c r="E58" s="38">
        <v>20260324055</v>
      </c>
      <c r="F58" s="34" t="s">
        <v>20</v>
      </c>
      <c r="G58" s="68" t="s">
        <v>21</v>
      </c>
      <c r="H58" s="56">
        <v>95</v>
      </c>
      <c r="I58" s="29">
        <v>60</v>
      </c>
      <c r="J58" s="29">
        <v>83</v>
      </c>
      <c r="K58" s="33">
        <f t="shared" si="5"/>
        <v>71.5</v>
      </c>
      <c r="L58" s="33">
        <v>89</v>
      </c>
      <c r="M58" s="33">
        <f t="shared" si="0"/>
        <v>83.2</v>
      </c>
      <c r="N58" s="31" t="str">
        <f t="shared" si="3"/>
        <v>合格</v>
      </c>
    </row>
    <row r="59" ht="25" customHeight="1" spans="1:14">
      <c r="A59" s="21" t="s">
        <v>186</v>
      </c>
      <c r="B59" s="36" t="s">
        <v>187</v>
      </c>
      <c r="C59" s="37" t="s">
        <v>188</v>
      </c>
      <c r="D59" s="38" t="s">
        <v>146</v>
      </c>
      <c r="E59" s="38">
        <v>20260324056</v>
      </c>
      <c r="F59" s="34" t="s">
        <v>20</v>
      </c>
      <c r="G59" s="68" t="s">
        <v>21</v>
      </c>
      <c r="H59" s="56">
        <v>90</v>
      </c>
      <c r="I59" s="29">
        <v>90</v>
      </c>
      <c r="J59" s="29">
        <v>91</v>
      </c>
      <c r="K59" s="33">
        <f t="shared" si="5"/>
        <v>90.5</v>
      </c>
      <c r="L59" s="33">
        <v>95</v>
      </c>
      <c r="M59" s="33">
        <f t="shared" si="0"/>
        <v>92.2</v>
      </c>
      <c r="N59" s="31" t="str">
        <f t="shared" si="3"/>
        <v>合格</v>
      </c>
    </row>
    <row r="60" ht="25" customHeight="1" spans="1:14">
      <c r="A60" s="21" t="s">
        <v>189</v>
      </c>
      <c r="B60" s="36" t="s">
        <v>190</v>
      </c>
      <c r="C60" s="37" t="s">
        <v>191</v>
      </c>
      <c r="D60" s="38" t="s">
        <v>146</v>
      </c>
      <c r="E60" s="38">
        <v>20260324057</v>
      </c>
      <c r="F60" s="34" t="s">
        <v>20</v>
      </c>
      <c r="G60" s="68" t="s">
        <v>21</v>
      </c>
      <c r="H60" s="56">
        <v>100</v>
      </c>
      <c r="I60" s="29">
        <v>60</v>
      </c>
      <c r="J60" s="29">
        <v>94</v>
      </c>
      <c r="K60" s="33">
        <f t="shared" si="5"/>
        <v>77</v>
      </c>
      <c r="L60" s="33">
        <v>90</v>
      </c>
      <c r="M60" s="33">
        <f t="shared" si="0"/>
        <v>86.8</v>
      </c>
      <c r="N60" s="31" t="str">
        <f t="shared" si="3"/>
        <v>合格</v>
      </c>
    </row>
    <row r="61" ht="25" customHeight="1" spans="1:14">
      <c r="A61" s="21" t="s">
        <v>192</v>
      </c>
      <c r="B61" s="36" t="s">
        <v>193</v>
      </c>
      <c r="C61" s="37" t="s">
        <v>194</v>
      </c>
      <c r="D61" s="38" t="s">
        <v>146</v>
      </c>
      <c r="E61" s="38">
        <v>20260324058</v>
      </c>
      <c r="F61" s="34" t="s">
        <v>20</v>
      </c>
      <c r="G61" s="68" t="s">
        <v>21</v>
      </c>
      <c r="H61" s="56">
        <v>100</v>
      </c>
      <c r="I61" s="29">
        <v>84</v>
      </c>
      <c r="J61" s="29">
        <v>86</v>
      </c>
      <c r="K61" s="33">
        <f t="shared" si="5"/>
        <v>85</v>
      </c>
      <c r="L61" s="33">
        <v>97</v>
      </c>
      <c r="M61" s="33">
        <f t="shared" si="0"/>
        <v>92.8</v>
      </c>
      <c r="N61" s="31" t="str">
        <f t="shared" si="3"/>
        <v>合格</v>
      </c>
    </row>
    <row r="62" ht="25" customHeight="1" spans="1:14">
      <c r="A62" s="21" t="s">
        <v>195</v>
      </c>
      <c r="B62" s="36" t="s">
        <v>196</v>
      </c>
      <c r="C62" s="37" t="s">
        <v>197</v>
      </c>
      <c r="D62" s="38" t="s">
        <v>146</v>
      </c>
      <c r="E62" s="38">
        <v>20260324059</v>
      </c>
      <c r="F62" s="34" t="s">
        <v>20</v>
      </c>
      <c r="G62" s="68" t="s">
        <v>21</v>
      </c>
      <c r="H62" s="56">
        <v>100</v>
      </c>
      <c r="I62" s="29">
        <v>85</v>
      </c>
      <c r="J62" s="29">
        <v>94</v>
      </c>
      <c r="K62" s="33">
        <f t="shared" si="5"/>
        <v>89.5</v>
      </c>
      <c r="L62" s="33">
        <v>98</v>
      </c>
      <c r="M62" s="33">
        <f t="shared" si="0"/>
        <v>95</v>
      </c>
      <c r="N62" s="31" t="str">
        <f t="shared" si="3"/>
        <v>合格</v>
      </c>
    </row>
    <row r="63" ht="25" customHeight="1" spans="1:14">
      <c r="A63" s="21" t="s">
        <v>198</v>
      </c>
      <c r="B63" s="36" t="s">
        <v>199</v>
      </c>
      <c r="C63" s="37" t="s">
        <v>200</v>
      </c>
      <c r="D63" s="38" t="s">
        <v>146</v>
      </c>
      <c r="E63" s="38">
        <v>20260324060</v>
      </c>
      <c r="F63" s="34" t="s">
        <v>20</v>
      </c>
      <c r="G63" s="68" t="s">
        <v>21</v>
      </c>
      <c r="H63" s="56">
        <v>95</v>
      </c>
      <c r="I63" s="29">
        <v>73</v>
      </c>
      <c r="J63" s="29">
        <v>75</v>
      </c>
      <c r="K63" s="33">
        <f t="shared" si="5"/>
        <v>74</v>
      </c>
      <c r="L63" s="33">
        <v>89</v>
      </c>
      <c r="M63" s="33">
        <f t="shared" si="0"/>
        <v>84.2</v>
      </c>
      <c r="N63" s="31" t="str">
        <f t="shared" si="3"/>
        <v>合格</v>
      </c>
    </row>
    <row r="64" ht="25" customHeight="1" spans="1:14">
      <c r="A64" s="21" t="s">
        <v>201</v>
      </c>
      <c r="B64" s="36" t="s">
        <v>202</v>
      </c>
      <c r="C64" s="37" t="s">
        <v>203</v>
      </c>
      <c r="D64" s="38" t="s">
        <v>146</v>
      </c>
      <c r="E64" s="38">
        <v>20260324061</v>
      </c>
      <c r="F64" s="34" t="s">
        <v>20</v>
      </c>
      <c r="G64" s="68" t="s">
        <v>21</v>
      </c>
      <c r="H64" s="56">
        <v>100</v>
      </c>
      <c r="I64" s="29">
        <v>60</v>
      </c>
      <c r="J64" s="29">
        <v>80</v>
      </c>
      <c r="K64" s="33">
        <f t="shared" si="5"/>
        <v>70</v>
      </c>
      <c r="L64" s="33">
        <v>88</v>
      </c>
      <c r="M64" s="33">
        <f t="shared" si="0"/>
        <v>83.2</v>
      </c>
      <c r="N64" s="31" t="str">
        <f t="shared" si="3"/>
        <v>合格</v>
      </c>
    </row>
    <row r="65" ht="25" customHeight="1" spans="1:14">
      <c r="A65" s="21" t="s">
        <v>204</v>
      </c>
      <c r="B65" s="36" t="s">
        <v>205</v>
      </c>
      <c r="C65" s="37" t="s">
        <v>206</v>
      </c>
      <c r="D65" s="38" t="s">
        <v>146</v>
      </c>
      <c r="E65" s="38">
        <v>20260324062</v>
      </c>
      <c r="F65" s="34" t="s">
        <v>20</v>
      </c>
      <c r="G65" s="68" t="s">
        <v>21</v>
      </c>
      <c r="H65" s="56">
        <v>100</v>
      </c>
      <c r="I65" s="29">
        <v>84</v>
      </c>
      <c r="J65" s="29">
        <v>81</v>
      </c>
      <c r="K65" s="33">
        <f t="shared" si="5"/>
        <v>82.5</v>
      </c>
      <c r="L65" s="33">
        <v>92</v>
      </c>
      <c r="M65" s="33">
        <f t="shared" si="0"/>
        <v>89.8</v>
      </c>
      <c r="N65" s="31" t="str">
        <f t="shared" si="3"/>
        <v>合格</v>
      </c>
    </row>
    <row r="66" ht="25" customHeight="1" spans="1:14">
      <c r="A66" s="21" t="s">
        <v>207</v>
      </c>
      <c r="B66" s="36" t="s">
        <v>208</v>
      </c>
      <c r="C66" s="89" t="s">
        <v>209</v>
      </c>
      <c r="D66" s="38" t="s">
        <v>146</v>
      </c>
      <c r="E66" s="38">
        <v>20260324063</v>
      </c>
      <c r="F66" s="34" t="s">
        <v>20</v>
      </c>
      <c r="G66" s="68" t="s">
        <v>21</v>
      </c>
      <c r="H66" s="56">
        <v>95</v>
      </c>
      <c r="I66" s="29">
        <v>60</v>
      </c>
      <c r="J66" s="29">
        <v>75</v>
      </c>
      <c r="K66" s="33">
        <f t="shared" si="5"/>
        <v>67.5</v>
      </c>
      <c r="L66" s="33">
        <v>90</v>
      </c>
      <c r="M66" s="33">
        <f t="shared" si="0"/>
        <v>82</v>
      </c>
      <c r="N66" s="31" t="str">
        <f t="shared" si="3"/>
        <v>合格</v>
      </c>
    </row>
    <row r="67" ht="25" customHeight="1" spans="1:14">
      <c r="A67" s="21" t="s">
        <v>210</v>
      </c>
      <c r="B67" s="36" t="s">
        <v>211</v>
      </c>
      <c r="C67" s="37" t="s">
        <v>212</v>
      </c>
      <c r="D67" s="38" t="s">
        <v>146</v>
      </c>
      <c r="E67" s="38">
        <v>20260324064</v>
      </c>
      <c r="F67" s="34" t="s">
        <v>20</v>
      </c>
      <c r="G67" s="68" t="s">
        <v>21</v>
      </c>
      <c r="H67" s="56">
        <v>95</v>
      </c>
      <c r="I67" s="29">
        <v>64</v>
      </c>
      <c r="J67" s="29">
        <v>80</v>
      </c>
      <c r="K67" s="33">
        <f t="shared" si="5"/>
        <v>72</v>
      </c>
      <c r="L67" s="33">
        <v>88</v>
      </c>
      <c r="M67" s="33">
        <f t="shared" si="0"/>
        <v>83</v>
      </c>
      <c r="N67" s="31" t="str">
        <f t="shared" si="3"/>
        <v>合格</v>
      </c>
    </row>
    <row r="68" ht="25" customHeight="1" spans="1:14">
      <c r="A68" s="21" t="s">
        <v>213</v>
      </c>
      <c r="B68" s="36" t="s">
        <v>214</v>
      </c>
      <c r="C68" s="37" t="s">
        <v>215</v>
      </c>
      <c r="D68" s="38" t="s">
        <v>216</v>
      </c>
      <c r="E68" s="38">
        <v>20260324065</v>
      </c>
      <c r="F68" s="34" t="s">
        <v>217</v>
      </c>
      <c r="G68" s="68" t="s">
        <v>21</v>
      </c>
      <c r="H68" s="56">
        <v>98</v>
      </c>
      <c r="I68" s="29">
        <v>96</v>
      </c>
      <c r="J68" s="29">
        <v>91</v>
      </c>
      <c r="K68" s="64">
        <f t="shared" ref="K68:K93" si="6">AVERAGE(I68:J68)</f>
        <v>93.5</v>
      </c>
      <c r="L68" s="33">
        <v>77</v>
      </c>
      <c r="M68" s="33">
        <f t="shared" ref="M68:M131" si="7">H68*0.2+K68*0.4+L68*0.4</f>
        <v>87.8</v>
      </c>
      <c r="N68" s="31" t="str">
        <f t="shared" si="3"/>
        <v>合格</v>
      </c>
    </row>
    <row r="69" ht="25" customHeight="1" spans="1:14">
      <c r="A69" s="21" t="s">
        <v>218</v>
      </c>
      <c r="B69" s="36" t="s">
        <v>219</v>
      </c>
      <c r="C69" s="38" t="s">
        <v>220</v>
      </c>
      <c r="D69" s="38" t="s">
        <v>216</v>
      </c>
      <c r="E69" s="38">
        <v>20260324066</v>
      </c>
      <c r="F69" s="34" t="s">
        <v>217</v>
      </c>
      <c r="G69" s="68" t="s">
        <v>21</v>
      </c>
      <c r="H69" s="56">
        <v>80</v>
      </c>
      <c r="I69" s="24">
        <v>61</v>
      </c>
      <c r="J69" s="24">
        <v>76</v>
      </c>
      <c r="K69" s="64">
        <f t="shared" si="6"/>
        <v>68.5</v>
      </c>
      <c r="L69" s="33">
        <v>59</v>
      </c>
      <c r="M69" s="33">
        <f t="shared" si="7"/>
        <v>67</v>
      </c>
      <c r="N69" s="31" t="str">
        <f t="shared" si="3"/>
        <v>合格</v>
      </c>
    </row>
    <row r="70" ht="25" customHeight="1" spans="1:14">
      <c r="A70" s="21" t="s">
        <v>221</v>
      </c>
      <c r="B70" s="36" t="s">
        <v>222</v>
      </c>
      <c r="C70" s="38" t="s">
        <v>223</v>
      </c>
      <c r="D70" s="38" t="s">
        <v>216</v>
      </c>
      <c r="E70" s="38">
        <v>20260324067</v>
      </c>
      <c r="F70" s="34" t="s">
        <v>217</v>
      </c>
      <c r="G70" s="68" t="s">
        <v>21</v>
      </c>
      <c r="H70" s="56">
        <v>80</v>
      </c>
      <c r="I70" s="70">
        <v>62</v>
      </c>
      <c r="J70" s="70">
        <v>77</v>
      </c>
      <c r="K70" s="64">
        <f t="shared" si="6"/>
        <v>69.5</v>
      </c>
      <c r="L70" s="33">
        <v>60</v>
      </c>
      <c r="M70" s="33">
        <f t="shared" si="7"/>
        <v>67.8</v>
      </c>
      <c r="N70" s="31" t="str">
        <f t="shared" si="3"/>
        <v>合格</v>
      </c>
    </row>
    <row r="71" ht="25" customHeight="1" spans="1:14">
      <c r="A71" s="21" t="s">
        <v>224</v>
      </c>
      <c r="B71" s="36" t="s">
        <v>225</v>
      </c>
      <c r="C71" s="38" t="s">
        <v>226</v>
      </c>
      <c r="D71" s="38" t="s">
        <v>216</v>
      </c>
      <c r="E71" s="38">
        <v>20260324068</v>
      </c>
      <c r="F71" s="34" t="s">
        <v>217</v>
      </c>
      <c r="G71" s="68" t="s">
        <v>21</v>
      </c>
      <c r="H71" s="56">
        <v>90</v>
      </c>
      <c r="I71" s="24">
        <v>90</v>
      </c>
      <c r="J71" s="24">
        <v>89</v>
      </c>
      <c r="K71" s="64">
        <f t="shared" si="6"/>
        <v>89.5</v>
      </c>
      <c r="L71" s="33">
        <v>71</v>
      </c>
      <c r="M71" s="33">
        <f t="shared" si="7"/>
        <v>82.2</v>
      </c>
      <c r="N71" s="31" t="str">
        <f t="shared" si="3"/>
        <v>合格</v>
      </c>
    </row>
    <row r="72" ht="25" customHeight="1" spans="1:14">
      <c r="A72" s="21" t="s">
        <v>227</v>
      </c>
      <c r="B72" s="36" t="s">
        <v>228</v>
      </c>
      <c r="C72" s="38" t="s">
        <v>229</v>
      </c>
      <c r="D72" s="38" t="s">
        <v>216</v>
      </c>
      <c r="E72" s="38">
        <v>20260324069</v>
      </c>
      <c r="F72" s="34" t="s">
        <v>217</v>
      </c>
      <c r="G72" s="68" t="s">
        <v>21</v>
      </c>
      <c r="H72" s="56">
        <v>80</v>
      </c>
      <c r="I72" s="70">
        <v>83</v>
      </c>
      <c r="J72" s="70">
        <v>90</v>
      </c>
      <c r="K72" s="64">
        <f t="shared" si="6"/>
        <v>86.5</v>
      </c>
      <c r="L72" s="33">
        <v>77</v>
      </c>
      <c r="M72" s="33">
        <f t="shared" si="7"/>
        <v>81.4</v>
      </c>
      <c r="N72" s="31" t="str">
        <f t="shared" si="3"/>
        <v>合格</v>
      </c>
    </row>
    <row r="73" ht="25" customHeight="1" spans="1:14">
      <c r="A73" s="21" t="s">
        <v>230</v>
      </c>
      <c r="B73" s="36" t="s">
        <v>231</v>
      </c>
      <c r="C73" s="38" t="s">
        <v>232</v>
      </c>
      <c r="D73" s="38" t="s">
        <v>216</v>
      </c>
      <c r="E73" s="38">
        <v>20260324070</v>
      </c>
      <c r="F73" s="34" t="s">
        <v>217</v>
      </c>
      <c r="G73" s="68" t="s">
        <v>21</v>
      </c>
      <c r="H73" s="56">
        <v>85</v>
      </c>
      <c r="I73" s="70">
        <v>83</v>
      </c>
      <c r="J73" s="70">
        <v>82</v>
      </c>
      <c r="K73" s="64">
        <f t="shared" si="6"/>
        <v>82.5</v>
      </c>
      <c r="L73" s="33">
        <v>84</v>
      </c>
      <c r="M73" s="33">
        <f t="shared" si="7"/>
        <v>83.6</v>
      </c>
      <c r="N73" s="31" t="str">
        <f t="shared" si="3"/>
        <v>合格</v>
      </c>
    </row>
    <row r="74" ht="25" customHeight="1" spans="1:14">
      <c r="A74" s="21" t="s">
        <v>233</v>
      </c>
      <c r="B74" s="36" t="s">
        <v>234</v>
      </c>
      <c r="C74" s="38" t="s">
        <v>235</v>
      </c>
      <c r="D74" s="38" t="s">
        <v>216</v>
      </c>
      <c r="E74" s="38">
        <v>20260324071</v>
      </c>
      <c r="F74" s="34" t="s">
        <v>217</v>
      </c>
      <c r="G74" s="68" t="s">
        <v>21</v>
      </c>
      <c r="H74" s="56">
        <v>80</v>
      </c>
      <c r="I74" s="70">
        <v>66</v>
      </c>
      <c r="J74" s="70">
        <v>88</v>
      </c>
      <c r="K74" s="64">
        <f t="shared" si="6"/>
        <v>77</v>
      </c>
      <c r="L74" s="33">
        <v>73</v>
      </c>
      <c r="M74" s="33">
        <f t="shared" si="7"/>
        <v>76</v>
      </c>
      <c r="N74" s="31" t="str">
        <f t="shared" si="3"/>
        <v>合格</v>
      </c>
    </row>
    <row r="75" ht="25" customHeight="1" spans="1:14">
      <c r="A75" s="21" t="s">
        <v>236</v>
      </c>
      <c r="B75" s="36" t="s">
        <v>237</v>
      </c>
      <c r="C75" s="38" t="s">
        <v>238</v>
      </c>
      <c r="D75" s="38" t="s">
        <v>216</v>
      </c>
      <c r="E75" s="38">
        <v>20260324072</v>
      </c>
      <c r="F75" s="34" t="s">
        <v>217</v>
      </c>
      <c r="G75" s="68" t="s">
        <v>21</v>
      </c>
      <c r="H75" s="56">
        <v>80</v>
      </c>
      <c r="I75" s="24">
        <v>61</v>
      </c>
      <c r="J75" s="24">
        <v>73</v>
      </c>
      <c r="K75" s="64">
        <f t="shared" si="6"/>
        <v>67</v>
      </c>
      <c r="L75" s="33">
        <v>82</v>
      </c>
      <c r="M75" s="33">
        <f t="shared" si="7"/>
        <v>75.6</v>
      </c>
      <c r="N75" s="31" t="str">
        <f t="shared" si="3"/>
        <v>合格</v>
      </c>
    </row>
    <row r="76" ht="25" customHeight="1" spans="1:14">
      <c r="A76" s="21" t="s">
        <v>239</v>
      </c>
      <c r="B76" s="36" t="s">
        <v>240</v>
      </c>
      <c r="C76" s="38" t="s">
        <v>241</v>
      </c>
      <c r="D76" s="38" t="s">
        <v>216</v>
      </c>
      <c r="E76" s="38">
        <v>20260324073</v>
      </c>
      <c r="F76" s="34" t="s">
        <v>217</v>
      </c>
      <c r="G76" s="68" t="s">
        <v>21</v>
      </c>
      <c r="H76" s="56">
        <v>88</v>
      </c>
      <c r="I76" s="24">
        <v>74</v>
      </c>
      <c r="J76" s="24">
        <v>88</v>
      </c>
      <c r="K76" s="64">
        <f t="shared" si="6"/>
        <v>81</v>
      </c>
      <c r="L76" s="33">
        <v>50</v>
      </c>
      <c r="M76" s="33">
        <f t="shared" si="7"/>
        <v>70</v>
      </c>
      <c r="N76" s="31" t="str">
        <f t="shared" si="3"/>
        <v>合格</v>
      </c>
    </row>
    <row r="77" ht="25" customHeight="1" spans="1:14">
      <c r="A77" s="21" t="s">
        <v>242</v>
      </c>
      <c r="B77" s="36" t="s">
        <v>243</v>
      </c>
      <c r="C77" s="38" t="s">
        <v>244</v>
      </c>
      <c r="D77" s="38" t="s">
        <v>216</v>
      </c>
      <c r="E77" s="38">
        <v>20260324074</v>
      </c>
      <c r="F77" s="34" t="s">
        <v>217</v>
      </c>
      <c r="G77" s="68" t="s">
        <v>21</v>
      </c>
      <c r="H77" s="56">
        <v>80</v>
      </c>
      <c r="I77" s="24">
        <v>60</v>
      </c>
      <c r="J77" s="24">
        <v>88</v>
      </c>
      <c r="K77" s="64">
        <f t="shared" si="6"/>
        <v>74</v>
      </c>
      <c r="L77" s="33">
        <v>51</v>
      </c>
      <c r="M77" s="33">
        <f t="shared" si="7"/>
        <v>66</v>
      </c>
      <c r="N77" s="31" t="str">
        <f t="shared" si="3"/>
        <v>合格</v>
      </c>
    </row>
    <row r="78" ht="25" customHeight="1" spans="1:14">
      <c r="A78" s="21" t="s">
        <v>245</v>
      </c>
      <c r="B78" s="36" t="s">
        <v>246</v>
      </c>
      <c r="C78" s="38" t="s">
        <v>247</v>
      </c>
      <c r="D78" s="38" t="s">
        <v>216</v>
      </c>
      <c r="E78" s="38">
        <v>20260324075</v>
      </c>
      <c r="F78" s="34" t="s">
        <v>217</v>
      </c>
      <c r="G78" s="68" t="s">
        <v>21</v>
      </c>
      <c r="H78" s="56">
        <v>80</v>
      </c>
      <c r="I78" s="70">
        <v>81</v>
      </c>
      <c r="J78" s="70">
        <v>60</v>
      </c>
      <c r="K78" s="64">
        <f t="shared" si="6"/>
        <v>70.5</v>
      </c>
      <c r="L78" s="33">
        <v>80</v>
      </c>
      <c r="M78" s="33">
        <f t="shared" si="7"/>
        <v>76.2</v>
      </c>
      <c r="N78" s="31" t="str">
        <f t="shared" si="3"/>
        <v>合格</v>
      </c>
    </row>
    <row r="79" ht="25" customHeight="1" spans="1:14">
      <c r="A79" s="21" t="s">
        <v>248</v>
      </c>
      <c r="B79" s="36" t="s">
        <v>249</v>
      </c>
      <c r="C79" s="38" t="s">
        <v>250</v>
      </c>
      <c r="D79" s="38" t="s">
        <v>216</v>
      </c>
      <c r="E79" s="38">
        <v>20260324076</v>
      </c>
      <c r="F79" s="34" t="s">
        <v>217</v>
      </c>
      <c r="G79" s="68" t="s">
        <v>21</v>
      </c>
      <c r="H79" s="56">
        <v>90</v>
      </c>
      <c r="I79" s="24">
        <v>80</v>
      </c>
      <c r="J79" s="24">
        <v>85</v>
      </c>
      <c r="K79" s="64">
        <f t="shared" si="6"/>
        <v>82.5</v>
      </c>
      <c r="L79" s="33">
        <v>51</v>
      </c>
      <c r="M79" s="33">
        <f t="shared" si="7"/>
        <v>71.4</v>
      </c>
      <c r="N79" s="31" t="str">
        <f t="shared" si="3"/>
        <v>合格</v>
      </c>
    </row>
    <row r="80" ht="25" customHeight="1" spans="1:14">
      <c r="A80" s="21" t="s">
        <v>251</v>
      </c>
      <c r="B80" s="36" t="s">
        <v>252</v>
      </c>
      <c r="C80" s="38" t="s">
        <v>253</v>
      </c>
      <c r="D80" s="38" t="s">
        <v>216</v>
      </c>
      <c r="E80" s="38">
        <v>20260324077</v>
      </c>
      <c r="F80" s="34" t="s">
        <v>217</v>
      </c>
      <c r="G80" s="68" t="s">
        <v>21</v>
      </c>
      <c r="H80" s="56">
        <v>98</v>
      </c>
      <c r="I80" s="70">
        <v>89</v>
      </c>
      <c r="J80" s="70">
        <v>91</v>
      </c>
      <c r="K80" s="64">
        <f t="shared" si="6"/>
        <v>90</v>
      </c>
      <c r="L80" s="33">
        <v>71</v>
      </c>
      <c r="M80" s="33">
        <f t="shared" si="7"/>
        <v>84</v>
      </c>
      <c r="N80" s="31" t="str">
        <f t="shared" ref="N80:N143" si="8">IF(OR(L80=0),"缺考",IF(AND(M80&gt;=60),"合格","不合格"))</f>
        <v>合格</v>
      </c>
    </row>
    <row r="81" ht="25" customHeight="1" spans="1:14">
      <c r="A81" s="21" t="s">
        <v>254</v>
      </c>
      <c r="B81" s="36" t="s">
        <v>255</v>
      </c>
      <c r="C81" s="38" t="s">
        <v>256</v>
      </c>
      <c r="D81" s="38" t="s">
        <v>216</v>
      </c>
      <c r="E81" s="38">
        <v>20260324078</v>
      </c>
      <c r="F81" s="34" t="s">
        <v>217</v>
      </c>
      <c r="G81" s="68" t="s">
        <v>21</v>
      </c>
      <c r="H81" s="56">
        <v>80</v>
      </c>
      <c r="I81" s="70">
        <v>69</v>
      </c>
      <c r="J81" s="70">
        <v>87</v>
      </c>
      <c r="K81" s="64">
        <f t="shared" si="6"/>
        <v>78</v>
      </c>
      <c r="L81" s="33">
        <v>55</v>
      </c>
      <c r="M81" s="33">
        <f t="shared" si="7"/>
        <v>69.2</v>
      </c>
      <c r="N81" s="31" t="str">
        <f t="shared" si="8"/>
        <v>合格</v>
      </c>
    </row>
    <row r="82" ht="25" customHeight="1" spans="1:14">
      <c r="A82" s="21" t="s">
        <v>257</v>
      </c>
      <c r="B82" s="36" t="s">
        <v>258</v>
      </c>
      <c r="C82" s="38" t="s">
        <v>259</v>
      </c>
      <c r="D82" s="38" t="s">
        <v>216</v>
      </c>
      <c r="E82" s="38">
        <v>20260324079</v>
      </c>
      <c r="F82" s="34" t="s">
        <v>217</v>
      </c>
      <c r="G82" s="68" t="s">
        <v>21</v>
      </c>
      <c r="H82" s="56">
        <v>85</v>
      </c>
      <c r="I82" s="70">
        <v>76</v>
      </c>
      <c r="J82" s="70">
        <v>60</v>
      </c>
      <c r="K82" s="64">
        <f t="shared" si="6"/>
        <v>68</v>
      </c>
      <c r="L82" s="33">
        <v>70</v>
      </c>
      <c r="M82" s="33">
        <f t="shared" si="7"/>
        <v>72.2</v>
      </c>
      <c r="N82" s="31" t="str">
        <f t="shared" si="8"/>
        <v>合格</v>
      </c>
    </row>
    <row r="83" ht="25" customHeight="1" spans="1:14">
      <c r="A83" s="21" t="s">
        <v>260</v>
      </c>
      <c r="B83" s="36" t="s">
        <v>261</v>
      </c>
      <c r="C83" s="38" t="s">
        <v>262</v>
      </c>
      <c r="D83" s="38" t="s">
        <v>216</v>
      </c>
      <c r="E83" s="38">
        <v>20260324080</v>
      </c>
      <c r="F83" s="34" t="s">
        <v>217</v>
      </c>
      <c r="G83" s="68" t="s">
        <v>21</v>
      </c>
      <c r="H83" s="56">
        <v>85</v>
      </c>
      <c r="I83" s="70">
        <v>76</v>
      </c>
      <c r="J83" s="70">
        <v>84</v>
      </c>
      <c r="K83" s="64">
        <f t="shared" si="6"/>
        <v>80</v>
      </c>
      <c r="L83" s="33">
        <v>76</v>
      </c>
      <c r="M83" s="33">
        <f t="shared" si="7"/>
        <v>79.4</v>
      </c>
      <c r="N83" s="31" t="str">
        <f t="shared" si="8"/>
        <v>合格</v>
      </c>
    </row>
    <row r="84" ht="25" customHeight="1" spans="1:14">
      <c r="A84" s="21" t="s">
        <v>263</v>
      </c>
      <c r="B84" s="36" t="s">
        <v>264</v>
      </c>
      <c r="C84" s="38" t="s">
        <v>265</v>
      </c>
      <c r="D84" s="38" t="s">
        <v>216</v>
      </c>
      <c r="E84" s="38">
        <v>20260324081</v>
      </c>
      <c r="F84" s="34" t="s">
        <v>217</v>
      </c>
      <c r="G84" s="68" t="s">
        <v>21</v>
      </c>
      <c r="H84" s="56">
        <v>85</v>
      </c>
      <c r="I84" s="71">
        <v>74</v>
      </c>
      <c r="J84" s="71">
        <v>90</v>
      </c>
      <c r="K84" s="64">
        <f t="shared" si="6"/>
        <v>82</v>
      </c>
      <c r="L84" s="33">
        <v>67</v>
      </c>
      <c r="M84" s="33">
        <f t="shared" si="7"/>
        <v>76.6</v>
      </c>
      <c r="N84" s="31" t="str">
        <f t="shared" si="8"/>
        <v>合格</v>
      </c>
    </row>
    <row r="85" ht="25" customHeight="1" spans="1:14">
      <c r="A85" s="21" t="s">
        <v>266</v>
      </c>
      <c r="B85" s="36" t="s">
        <v>267</v>
      </c>
      <c r="C85" s="38" t="s">
        <v>268</v>
      </c>
      <c r="D85" s="38" t="s">
        <v>216</v>
      </c>
      <c r="E85" s="38">
        <v>20260324082</v>
      </c>
      <c r="F85" s="34" t="s">
        <v>217</v>
      </c>
      <c r="G85" s="68" t="s">
        <v>21</v>
      </c>
      <c r="H85" s="56">
        <v>95</v>
      </c>
      <c r="I85" s="70">
        <v>86</v>
      </c>
      <c r="J85" s="70">
        <v>85</v>
      </c>
      <c r="K85" s="64">
        <f t="shared" si="6"/>
        <v>85.5</v>
      </c>
      <c r="L85" s="33">
        <v>76</v>
      </c>
      <c r="M85" s="33">
        <f t="shared" si="7"/>
        <v>83.6</v>
      </c>
      <c r="N85" s="31" t="str">
        <f t="shared" si="8"/>
        <v>合格</v>
      </c>
    </row>
    <row r="86" ht="25" customHeight="1" spans="1:14">
      <c r="A86" s="21" t="s">
        <v>269</v>
      </c>
      <c r="B86" s="36" t="s">
        <v>270</v>
      </c>
      <c r="C86" s="38" t="s">
        <v>271</v>
      </c>
      <c r="D86" s="38" t="s">
        <v>216</v>
      </c>
      <c r="E86" s="38">
        <v>20260324083</v>
      </c>
      <c r="F86" s="34" t="s">
        <v>217</v>
      </c>
      <c r="G86" s="68" t="s">
        <v>21</v>
      </c>
      <c r="H86" s="56">
        <v>98</v>
      </c>
      <c r="I86" s="70">
        <v>95</v>
      </c>
      <c r="J86" s="70">
        <v>90</v>
      </c>
      <c r="K86" s="64">
        <f t="shared" si="6"/>
        <v>92.5</v>
      </c>
      <c r="L86" s="33">
        <v>86</v>
      </c>
      <c r="M86" s="33">
        <f t="shared" si="7"/>
        <v>91</v>
      </c>
      <c r="N86" s="31" t="str">
        <f t="shared" si="8"/>
        <v>合格</v>
      </c>
    </row>
    <row r="87" ht="25" customHeight="1" spans="1:14">
      <c r="A87" s="21" t="s">
        <v>272</v>
      </c>
      <c r="B87" s="36" t="s">
        <v>273</v>
      </c>
      <c r="C87" s="38" t="s">
        <v>274</v>
      </c>
      <c r="D87" s="38" t="s">
        <v>216</v>
      </c>
      <c r="E87" s="38">
        <v>20260324084</v>
      </c>
      <c r="F87" s="34" t="s">
        <v>217</v>
      </c>
      <c r="G87" s="68" t="s">
        <v>21</v>
      </c>
      <c r="H87" s="56">
        <v>90</v>
      </c>
      <c r="I87" s="24">
        <v>95</v>
      </c>
      <c r="J87" s="24">
        <v>89</v>
      </c>
      <c r="K87" s="64">
        <f t="shared" si="6"/>
        <v>92</v>
      </c>
      <c r="L87" s="33">
        <v>78</v>
      </c>
      <c r="M87" s="33">
        <f t="shared" si="7"/>
        <v>86</v>
      </c>
      <c r="N87" s="31" t="str">
        <f t="shared" si="8"/>
        <v>合格</v>
      </c>
    </row>
    <row r="88" ht="25" customHeight="1" spans="1:14">
      <c r="A88" s="21" t="s">
        <v>275</v>
      </c>
      <c r="B88" s="36" t="s">
        <v>276</v>
      </c>
      <c r="C88" s="38" t="s">
        <v>277</v>
      </c>
      <c r="D88" s="38" t="s">
        <v>216</v>
      </c>
      <c r="E88" s="38">
        <v>20260324085</v>
      </c>
      <c r="F88" s="34" t="s">
        <v>217</v>
      </c>
      <c r="G88" s="68" t="s">
        <v>21</v>
      </c>
      <c r="H88" s="56">
        <v>86</v>
      </c>
      <c r="I88" s="24">
        <v>81</v>
      </c>
      <c r="J88" s="24">
        <v>81</v>
      </c>
      <c r="K88" s="64">
        <f t="shared" si="6"/>
        <v>81</v>
      </c>
      <c r="L88" s="33">
        <v>70</v>
      </c>
      <c r="M88" s="33">
        <f t="shared" si="7"/>
        <v>77.6</v>
      </c>
      <c r="N88" s="31" t="str">
        <f t="shared" si="8"/>
        <v>合格</v>
      </c>
    </row>
    <row r="89" ht="25" customHeight="1" spans="1:14">
      <c r="A89" s="21" t="s">
        <v>278</v>
      </c>
      <c r="B89" s="36" t="s">
        <v>279</v>
      </c>
      <c r="C89" s="38" t="s">
        <v>280</v>
      </c>
      <c r="D89" s="38" t="s">
        <v>216</v>
      </c>
      <c r="E89" s="38">
        <v>20260324086</v>
      </c>
      <c r="F89" s="34" t="s">
        <v>217</v>
      </c>
      <c r="G89" s="68" t="s">
        <v>21</v>
      </c>
      <c r="H89" s="56">
        <v>85</v>
      </c>
      <c r="I89" s="24">
        <v>79</v>
      </c>
      <c r="J89" s="24">
        <v>88</v>
      </c>
      <c r="K89" s="64">
        <f t="shared" si="6"/>
        <v>83.5</v>
      </c>
      <c r="L89" s="33">
        <v>63</v>
      </c>
      <c r="M89" s="33">
        <f t="shared" si="7"/>
        <v>75.6</v>
      </c>
      <c r="N89" s="31" t="str">
        <f t="shared" si="8"/>
        <v>合格</v>
      </c>
    </row>
    <row r="90" ht="25" customHeight="1" spans="1:14">
      <c r="A90" s="21" t="s">
        <v>281</v>
      </c>
      <c r="B90" s="36" t="s">
        <v>282</v>
      </c>
      <c r="C90" s="38" t="s">
        <v>283</v>
      </c>
      <c r="D90" s="38" t="s">
        <v>216</v>
      </c>
      <c r="E90" s="38">
        <v>20260324087</v>
      </c>
      <c r="F90" s="34" t="s">
        <v>217</v>
      </c>
      <c r="G90" s="68" t="s">
        <v>21</v>
      </c>
      <c r="H90" s="56">
        <v>96</v>
      </c>
      <c r="I90" s="24">
        <v>92</v>
      </c>
      <c r="J90" s="24">
        <v>85</v>
      </c>
      <c r="K90" s="64">
        <f t="shared" si="6"/>
        <v>88.5</v>
      </c>
      <c r="L90" s="33">
        <v>96</v>
      </c>
      <c r="M90" s="33">
        <f t="shared" si="7"/>
        <v>93</v>
      </c>
      <c r="N90" s="31" t="str">
        <f t="shared" si="8"/>
        <v>合格</v>
      </c>
    </row>
    <row r="91" ht="25" customHeight="1" spans="1:14">
      <c r="A91" s="21" t="s">
        <v>284</v>
      </c>
      <c r="B91" s="36" t="s">
        <v>285</v>
      </c>
      <c r="C91" s="38" t="s">
        <v>286</v>
      </c>
      <c r="D91" s="38" t="s">
        <v>216</v>
      </c>
      <c r="E91" s="38">
        <v>20260324088</v>
      </c>
      <c r="F91" s="34" t="s">
        <v>217</v>
      </c>
      <c r="G91" s="68" t="s">
        <v>21</v>
      </c>
      <c r="H91" s="56">
        <v>98</v>
      </c>
      <c r="I91" s="24">
        <v>96</v>
      </c>
      <c r="J91" s="24">
        <v>92</v>
      </c>
      <c r="K91" s="64">
        <f t="shared" si="6"/>
        <v>94</v>
      </c>
      <c r="L91" s="33">
        <v>83</v>
      </c>
      <c r="M91" s="33">
        <f t="shared" si="7"/>
        <v>90.4</v>
      </c>
      <c r="N91" s="31" t="str">
        <f t="shared" si="8"/>
        <v>合格</v>
      </c>
    </row>
    <row r="92" ht="25" customHeight="1" spans="1:14">
      <c r="A92" s="21" t="s">
        <v>287</v>
      </c>
      <c r="B92" s="36" t="s">
        <v>288</v>
      </c>
      <c r="C92" s="38" t="s">
        <v>289</v>
      </c>
      <c r="D92" s="38" t="s">
        <v>216</v>
      </c>
      <c r="E92" s="38">
        <v>20260324089</v>
      </c>
      <c r="F92" s="34" t="s">
        <v>217</v>
      </c>
      <c r="G92" s="68" t="s">
        <v>21</v>
      </c>
      <c r="H92" s="56">
        <v>95</v>
      </c>
      <c r="I92" s="24">
        <v>97</v>
      </c>
      <c r="J92" s="24">
        <v>91</v>
      </c>
      <c r="K92" s="64">
        <f t="shared" si="6"/>
        <v>94</v>
      </c>
      <c r="L92" s="33">
        <v>100</v>
      </c>
      <c r="M92" s="33">
        <f t="shared" si="7"/>
        <v>96.6</v>
      </c>
      <c r="N92" s="31" t="str">
        <f t="shared" si="8"/>
        <v>合格</v>
      </c>
    </row>
    <row r="93" ht="25" customHeight="1" spans="1:14">
      <c r="A93" s="21" t="s">
        <v>290</v>
      </c>
      <c r="B93" s="36" t="s">
        <v>291</v>
      </c>
      <c r="C93" s="38" t="s">
        <v>292</v>
      </c>
      <c r="D93" s="38" t="s">
        <v>293</v>
      </c>
      <c r="E93" s="38">
        <v>20260324090</v>
      </c>
      <c r="F93" s="34" t="s">
        <v>217</v>
      </c>
      <c r="G93" s="68" t="s">
        <v>21</v>
      </c>
      <c r="H93" s="56">
        <v>88</v>
      </c>
      <c r="I93" s="70">
        <v>97</v>
      </c>
      <c r="J93" s="70">
        <v>91</v>
      </c>
      <c r="K93" s="64">
        <f t="shared" si="6"/>
        <v>94</v>
      </c>
      <c r="L93" s="33">
        <v>89</v>
      </c>
      <c r="M93" s="33">
        <f t="shared" si="7"/>
        <v>90.8</v>
      </c>
      <c r="N93" s="31" t="str">
        <f t="shared" si="8"/>
        <v>合格</v>
      </c>
    </row>
    <row r="94" ht="25" customHeight="1" spans="1:14">
      <c r="A94" s="21" t="s">
        <v>294</v>
      </c>
      <c r="B94" s="36" t="s">
        <v>295</v>
      </c>
      <c r="C94" s="38" t="s">
        <v>296</v>
      </c>
      <c r="D94" s="38" t="s">
        <v>293</v>
      </c>
      <c r="E94" s="38">
        <v>20260324091</v>
      </c>
      <c r="F94" s="34" t="s">
        <v>217</v>
      </c>
      <c r="G94" s="68" t="s">
        <v>21</v>
      </c>
      <c r="H94" s="56">
        <v>98</v>
      </c>
      <c r="I94" s="70">
        <v>80</v>
      </c>
      <c r="J94" s="70">
        <v>85</v>
      </c>
      <c r="K94" s="64">
        <f t="shared" ref="K94:K115" si="9">AVERAGE(I94:J94)</f>
        <v>82.5</v>
      </c>
      <c r="L94" s="33">
        <v>83</v>
      </c>
      <c r="M94" s="33">
        <f t="shared" si="7"/>
        <v>85.8</v>
      </c>
      <c r="N94" s="31" t="str">
        <f t="shared" si="8"/>
        <v>合格</v>
      </c>
    </row>
    <row r="95" ht="25" customHeight="1" spans="1:14">
      <c r="A95" s="21" t="s">
        <v>297</v>
      </c>
      <c r="B95" s="36" t="s">
        <v>298</v>
      </c>
      <c r="C95" s="38" t="s">
        <v>299</v>
      </c>
      <c r="D95" s="38" t="s">
        <v>293</v>
      </c>
      <c r="E95" s="38">
        <v>20260324092</v>
      </c>
      <c r="F95" s="34" t="s">
        <v>217</v>
      </c>
      <c r="G95" s="68" t="s">
        <v>21</v>
      </c>
      <c r="H95" s="56">
        <v>98</v>
      </c>
      <c r="I95" s="70">
        <v>94</v>
      </c>
      <c r="J95" s="70">
        <v>92</v>
      </c>
      <c r="K95" s="64">
        <f t="shared" si="9"/>
        <v>93</v>
      </c>
      <c r="L95" s="33">
        <v>100</v>
      </c>
      <c r="M95" s="33">
        <f t="shared" si="7"/>
        <v>96.8</v>
      </c>
      <c r="N95" s="31" t="str">
        <f t="shared" si="8"/>
        <v>合格</v>
      </c>
    </row>
    <row r="96" ht="25" customHeight="1" spans="1:14">
      <c r="A96" s="21" t="s">
        <v>300</v>
      </c>
      <c r="B96" s="36" t="s">
        <v>301</v>
      </c>
      <c r="C96" s="38" t="s">
        <v>302</v>
      </c>
      <c r="D96" s="38" t="s">
        <v>293</v>
      </c>
      <c r="E96" s="38">
        <v>20260324093</v>
      </c>
      <c r="F96" s="34" t="s">
        <v>217</v>
      </c>
      <c r="G96" s="68" t="s">
        <v>21</v>
      </c>
      <c r="H96" s="56">
        <v>98</v>
      </c>
      <c r="I96" s="70">
        <v>98</v>
      </c>
      <c r="J96" s="70">
        <v>93</v>
      </c>
      <c r="K96" s="64">
        <f t="shared" si="9"/>
        <v>95.5</v>
      </c>
      <c r="L96" s="33">
        <v>100</v>
      </c>
      <c r="M96" s="33">
        <f t="shared" si="7"/>
        <v>97.8</v>
      </c>
      <c r="N96" s="31" t="str">
        <f t="shared" si="8"/>
        <v>合格</v>
      </c>
    </row>
    <row r="97" ht="25" customHeight="1" spans="1:14">
      <c r="A97" s="21" t="s">
        <v>303</v>
      </c>
      <c r="B97" s="36" t="s">
        <v>304</v>
      </c>
      <c r="C97" s="38" t="s">
        <v>305</v>
      </c>
      <c r="D97" s="38" t="s">
        <v>293</v>
      </c>
      <c r="E97" s="38">
        <v>20260324094</v>
      </c>
      <c r="F97" s="34" t="s">
        <v>217</v>
      </c>
      <c r="G97" s="68" t="s">
        <v>21</v>
      </c>
      <c r="H97" s="56">
        <v>98</v>
      </c>
      <c r="I97" s="70">
        <v>99</v>
      </c>
      <c r="J97" s="70">
        <v>93</v>
      </c>
      <c r="K97" s="64">
        <f t="shared" si="9"/>
        <v>96</v>
      </c>
      <c r="L97" s="33">
        <v>99</v>
      </c>
      <c r="M97" s="33">
        <f t="shared" si="7"/>
        <v>97.6</v>
      </c>
      <c r="N97" s="31" t="str">
        <f t="shared" si="8"/>
        <v>合格</v>
      </c>
    </row>
    <row r="98" ht="25" customHeight="1" spans="1:14">
      <c r="A98" s="21" t="s">
        <v>306</v>
      </c>
      <c r="B98" s="36" t="s">
        <v>307</v>
      </c>
      <c r="C98" s="38" t="s">
        <v>308</v>
      </c>
      <c r="D98" s="38" t="s">
        <v>293</v>
      </c>
      <c r="E98" s="38">
        <v>20260324095</v>
      </c>
      <c r="F98" s="34" t="s">
        <v>217</v>
      </c>
      <c r="G98" s="68" t="s">
        <v>21</v>
      </c>
      <c r="H98" s="56">
        <v>98</v>
      </c>
      <c r="I98" s="70">
        <v>86</v>
      </c>
      <c r="J98" s="70">
        <v>88</v>
      </c>
      <c r="K98" s="64">
        <f t="shared" si="9"/>
        <v>87</v>
      </c>
      <c r="L98" s="33">
        <v>97</v>
      </c>
      <c r="M98" s="33">
        <f t="shared" si="7"/>
        <v>93.2</v>
      </c>
      <c r="N98" s="31" t="str">
        <f t="shared" si="8"/>
        <v>合格</v>
      </c>
    </row>
    <row r="99" ht="25" customHeight="1" spans="1:14">
      <c r="A99" s="21" t="s">
        <v>309</v>
      </c>
      <c r="B99" s="36" t="s">
        <v>310</v>
      </c>
      <c r="C99" s="38" t="s">
        <v>311</v>
      </c>
      <c r="D99" s="38" t="s">
        <v>293</v>
      </c>
      <c r="E99" s="38">
        <v>20260324096</v>
      </c>
      <c r="F99" s="34" t="s">
        <v>217</v>
      </c>
      <c r="G99" s="68" t="s">
        <v>21</v>
      </c>
      <c r="H99" s="56">
        <v>85</v>
      </c>
      <c r="I99" s="70">
        <v>86</v>
      </c>
      <c r="J99" s="70">
        <v>85</v>
      </c>
      <c r="K99" s="64">
        <f t="shared" si="9"/>
        <v>85.5</v>
      </c>
      <c r="L99" s="33">
        <v>99</v>
      </c>
      <c r="M99" s="33">
        <f t="shared" si="7"/>
        <v>90.8</v>
      </c>
      <c r="N99" s="31" t="str">
        <f t="shared" si="8"/>
        <v>合格</v>
      </c>
    </row>
    <row r="100" ht="25" customHeight="1" spans="1:14">
      <c r="A100" s="21" t="s">
        <v>312</v>
      </c>
      <c r="B100" s="36" t="s">
        <v>313</v>
      </c>
      <c r="C100" s="38" t="s">
        <v>314</v>
      </c>
      <c r="D100" s="38" t="s">
        <v>293</v>
      </c>
      <c r="E100" s="38">
        <v>20260324097</v>
      </c>
      <c r="F100" s="34" t="s">
        <v>217</v>
      </c>
      <c r="G100" s="68" t="s">
        <v>21</v>
      </c>
      <c r="H100" s="56">
        <v>98</v>
      </c>
      <c r="I100" s="70">
        <v>90</v>
      </c>
      <c r="J100" s="70">
        <v>93</v>
      </c>
      <c r="K100" s="64">
        <f t="shared" si="9"/>
        <v>91.5</v>
      </c>
      <c r="L100" s="33">
        <v>95</v>
      </c>
      <c r="M100" s="33">
        <f t="shared" si="7"/>
        <v>94.2</v>
      </c>
      <c r="N100" s="31" t="str">
        <f t="shared" si="8"/>
        <v>合格</v>
      </c>
    </row>
    <row r="101" ht="25" customHeight="1" spans="1:14">
      <c r="A101" s="21" t="s">
        <v>315</v>
      </c>
      <c r="B101" s="72" t="s">
        <v>316</v>
      </c>
      <c r="C101" s="73" t="s">
        <v>317</v>
      </c>
      <c r="D101" s="73" t="s">
        <v>293</v>
      </c>
      <c r="E101" s="73">
        <v>20260324098</v>
      </c>
      <c r="F101" s="34" t="s">
        <v>217</v>
      </c>
      <c r="G101" s="74" t="s">
        <v>21</v>
      </c>
      <c r="H101" s="56">
        <v>98</v>
      </c>
      <c r="I101" s="29">
        <v>60</v>
      </c>
      <c r="J101" s="29">
        <v>87</v>
      </c>
      <c r="K101" s="64">
        <f t="shared" si="9"/>
        <v>73.5</v>
      </c>
      <c r="L101" s="33">
        <v>76</v>
      </c>
      <c r="M101" s="33">
        <f t="shared" si="7"/>
        <v>79.4</v>
      </c>
      <c r="N101" s="31" t="str">
        <f t="shared" si="8"/>
        <v>合格</v>
      </c>
    </row>
    <row r="102" ht="25" customHeight="1" spans="1:14">
      <c r="A102" s="21" t="s">
        <v>318</v>
      </c>
      <c r="B102" s="72" t="s">
        <v>319</v>
      </c>
      <c r="C102" s="73" t="s">
        <v>320</v>
      </c>
      <c r="D102" s="73" t="s">
        <v>293</v>
      </c>
      <c r="E102" s="73">
        <v>20260324099</v>
      </c>
      <c r="F102" s="34" t="s">
        <v>217</v>
      </c>
      <c r="G102" s="74" t="s">
        <v>21</v>
      </c>
      <c r="H102" s="56">
        <v>85</v>
      </c>
      <c r="I102" s="29">
        <v>60</v>
      </c>
      <c r="J102" s="29">
        <v>72</v>
      </c>
      <c r="K102" s="64">
        <f t="shared" si="9"/>
        <v>66</v>
      </c>
      <c r="L102" s="33">
        <v>72</v>
      </c>
      <c r="M102" s="33">
        <f t="shared" si="7"/>
        <v>72.2</v>
      </c>
      <c r="N102" s="31" t="str">
        <f t="shared" si="8"/>
        <v>合格</v>
      </c>
    </row>
    <row r="103" ht="25" customHeight="1" spans="1:14">
      <c r="A103" s="21" t="s">
        <v>321</v>
      </c>
      <c r="B103" s="72" t="s">
        <v>322</v>
      </c>
      <c r="C103" s="73" t="s">
        <v>323</v>
      </c>
      <c r="D103" s="73" t="s">
        <v>293</v>
      </c>
      <c r="E103" s="73">
        <v>20260324100</v>
      </c>
      <c r="F103" s="34" t="s">
        <v>217</v>
      </c>
      <c r="G103" s="74" t="s">
        <v>21</v>
      </c>
      <c r="H103" s="56">
        <v>98</v>
      </c>
      <c r="I103" s="29">
        <v>63</v>
      </c>
      <c r="J103" s="29">
        <v>87</v>
      </c>
      <c r="K103" s="64">
        <f t="shared" si="9"/>
        <v>75</v>
      </c>
      <c r="L103" s="33">
        <v>68</v>
      </c>
      <c r="M103" s="33">
        <f t="shared" si="7"/>
        <v>76.8</v>
      </c>
      <c r="N103" s="31" t="str">
        <f t="shared" si="8"/>
        <v>合格</v>
      </c>
    </row>
    <row r="104" ht="25" customHeight="1" spans="1:14">
      <c r="A104" s="21" t="s">
        <v>324</v>
      </c>
      <c r="B104" s="72" t="s">
        <v>325</v>
      </c>
      <c r="C104" s="73" t="s">
        <v>326</v>
      </c>
      <c r="D104" s="73" t="s">
        <v>293</v>
      </c>
      <c r="E104" s="73">
        <v>20260324101</v>
      </c>
      <c r="F104" s="34" t="s">
        <v>217</v>
      </c>
      <c r="G104" s="74" t="s">
        <v>21</v>
      </c>
      <c r="H104" s="56">
        <v>95</v>
      </c>
      <c r="I104" s="62">
        <v>60</v>
      </c>
      <c r="J104" s="29">
        <v>62</v>
      </c>
      <c r="K104" s="64">
        <f t="shared" si="9"/>
        <v>61</v>
      </c>
      <c r="L104" s="33">
        <v>64</v>
      </c>
      <c r="M104" s="33">
        <f t="shared" si="7"/>
        <v>69</v>
      </c>
      <c r="N104" s="31" t="str">
        <f t="shared" si="8"/>
        <v>合格</v>
      </c>
    </row>
    <row r="105" ht="25" customHeight="1" spans="1:14">
      <c r="A105" s="21" t="s">
        <v>327</v>
      </c>
      <c r="B105" s="72" t="s">
        <v>328</v>
      </c>
      <c r="C105" s="73" t="s">
        <v>329</v>
      </c>
      <c r="D105" s="73" t="s">
        <v>293</v>
      </c>
      <c r="E105" s="73">
        <v>20260324102</v>
      </c>
      <c r="F105" s="34" t="s">
        <v>217</v>
      </c>
      <c r="G105" s="74" t="s">
        <v>21</v>
      </c>
      <c r="H105" s="56">
        <v>88</v>
      </c>
      <c r="I105" s="29">
        <v>97</v>
      </c>
      <c r="J105" s="29">
        <v>94</v>
      </c>
      <c r="K105" s="64">
        <f t="shared" si="9"/>
        <v>95.5</v>
      </c>
      <c r="L105" s="33">
        <v>99</v>
      </c>
      <c r="M105" s="33">
        <f t="shared" si="7"/>
        <v>95.4</v>
      </c>
      <c r="N105" s="31" t="str">
        <f t="shared" si="8"/>
        <v>合格</v>
      </c>
    </row>
    <row r="106" ht="25" customHeight="1" spans="1:14">
      <c r="A106" s="21" t="s">
        <v>330</v>
      </c>
      <c r="B106" s="72" t="s">
        <v>331</v>
      </c>
      <c r="C106" s="73" t="s">
        <v>332</v>
      </c>
      <c r="D106" s="73" t="s">
        <v>293</v>
      </c>
      <c r="E106" s="73">
        <v>20260324103</v>
      </c>
      <c r="F106" s="34" t="s">
        <v>217</v>
      </c>
      <c r="G106" s="74" t="s">
        <v>21</v>
      </c>
      <c r="H106" s="56">
        <v>88</v>
      </c>
      <c r="I106" s="29">
        <v>93</v>
      </c>
      <c r="J106" s="29">
        <v>90</v>
      </c>
      <c r="K106" s="64">
        <f t="shared" si="9"/>
        <v>91.5</v>
      </c>
      <c r="L106" s="33">
        <v>92</v>
      </c>
      <c r="M106" s="33">
        <f t="shared" si="7"/>
        <v>91</v>
      </c>
      <c r="N106" s="31" t="str">
        <f t="shared" si="8"/>
        <v>合格</v>
      </c>
    </row>
    <row r="107" ht="25" customHeight="1" spans="1:14">
      <c r="A107" s="21" t="s">
        <v>333</v>
      </c>
      <c r="B107" s="72" t="s">
        <v>334</v>
      </c>
      <c r="C107" s="73" t="s">
        <v>335</v>
      </c>
      <c r="D107" s="73" t="s">
        <v>293</v>
      </c>
      <c r="E107" s="73">
        <v>20260324104</v>
      </c>
      <c r="F107" s="34" t="s">
        <v>217</v>
      </c>
      <c r="G107" s="74" t="s">
        <v>21</v>
      </c>
      <c r="H107" s="56">
        <v>85</v>
      </c>
      <c r="I107" s="29">
        <v>30</v>
      </c>
      <c r="J107" s="29">
        <v>75</v>
      </c>
      <c r="K107" s="64">
        <f t="shared" si="9"/>
        <v>52.5</v>
      </c>
      <c r="L107" s="33">
        <v>80</v>
      </c>
      <c r="M107" s="33">
        <f t="shared" si="7"/>
        <v>70</v>
      </c>
      <c r="N107" s="31" t="str">
        <f t="shared" si="8"/>
        <v>合格</v>
      </c>
    </row>
    <row r="108" ht="25" customHeight="1" spans="1:14">
      <c r="A108" s="21" t="s">
        <v>336</v>
      </c>
      <c r="B108" s="72" t="s">
        <v>337</v>
      </c>
      <c r="C108" s="73" t="s">
        <v>338</v>
      </c>
      <c r="D108" s="73" t="s">
        <v>293</v>
      </c>
      <c r="E108" s="73">
        <v>20260324105</v>
      </c>
      <c r="F108" s="34" t="s">
        <v>217</v>
      </c>
      <c r="G108" s="74" t="s">
        <v>21</v>
      </c>
      <c r="H108" s="56">
        <v>98</v>
      </c>
      <c r="I108" s="29">
        <v>60</v>
      </c>
      <c r="J108" s="29">
        <v>82</v>
      </c>
      <c r="K108" s="64">
        <f t="shared" si="9"/>
        <v>71</v>
      </c>
      <c r="L108" s="33">
        <v>72</v>
      </c>
      <c r="M108" s="33">
        <f t="shared" si="7"/>
        <v>76.8</v>
      </c>
      <c r="N108" s="31" t="str">
        <f t="shared" si="8"/>
        <v>合格</v>
      </c>
    </row>
    <row r="109" ht="25" customHeight="1" spans="1:14">
      <c r="A109" s="21" t="s">
        <v>339</v>
      </c>
      <c r="B109" s="72" t="s">
        <v>340</v>
      </c>
      <c r="C109" s="73" t="s">
        <v>341</v>
      </c>
      <c r="D109" s="73" t="s">
        <v>293</v>
      </c>
      <c r="E109" s="73">
        <v>20260324106</v>
      </c>
      <c r="F109" s="34" t="s">
        <v>217</v>
      </c>
      <c r="G109" s="74" t="s">
        <v>21</v>
      </c>
      <c r="H109" s="56">
        <v>98</v>
      </c>
      <c r="I109" s="29">
        <v>72</v>
      </c>
      <c r="J109" s="29">
        <v>88</v>
      </c>
      <c r="K109" s="64">
        <f t="shared" si="9"/>
        <v>80</v>
      </c>
      <c r="L109" s="33">
        <v>74</v>
      </c>
      <c r="M109" s="33">
        <f t="shared" si="7"/>
        <v>81.2</v>
      </c>
      <c r="N109" s="31" t="str">
        <f t="shared" si="8"/>
        <v>合格</v>
      </c>
    </row>
    <row r="110" ht="25" customHeight="1" spans="1:14">
      <c r="A110" s="21" t="s">
        <v>342</v>
      </c>
      <c r="B110" s="72" t="s">
        <v>343</v>
      </c>
      <c r="C110" s="73" t="s">
        <v>344</v>
      </c>
      <c r="D110" s="73" t="s">
        <v>293</v>
      </c>
      <c r="E110" s="73">
        <v>20260324107</v>
      </c>
      <c r="F110" s="34" t="s">
        <v>217</v>
      </c>
      <c r="G110" s="74" t="s">
        <v>21</v>
      </c>
      <c r="H110" s="56">
        <v>98</v>
      </c>
      <c r="I110" s="29">
        <v>60</v>
      </c>
      <c r="J110" s="29">
        <v>74</v>
      </c>
      <c r="K110" s="64">
        <f t="shared" si="9"/>
        <v>67</v>
      </c>
      <c r="L110" s="33">
        <v>82</v>
      </c>
      <c r="M110" s="33">
        <f t="shared" si="7"/>
        <v>79.2</v>
      </c>
      <c r="N110" s="31" t="str">
        <f t="shared" si="8"/>
        <v>合格</v>
      </c>
    </row>
    <row r="111" ht="25" customHeight="1" spans="1:14">
      <c r="A111" s="21" t="s">
        <v>345</v>
      </c>
      <c r="B111" s="72" t="s">
        <v>346</v>
      </c>
      <c r="C111" s="73" t="s">
        <v>347</v>
      </c>
      <c r="D111" s="73" t="s">
        <v>293</v>
      </c>
      <c r="E111" s="73">
        <v>20260324108</v>
      </c>
      <c r="F111" s="34" t="s">
        <v>217</v>
      </c>
      <c r="G111" s="74" t="s">
        <v>21</v>
      </c>
      <c r="H111" s="56">
        <v>90</v>
      </c>
      <c r="I111" s="29">
        <v>61</v>
      </c>
      <c r="J111" s="29">
        <v>81</v>
      </c>
      <c r="K111" s="64">
        <f t="shared" si="9"/>
        <v>71</v>
      </c>
      <c r="L111" s="33">
        <v>70</v>
      </c>
      <c r="M111" s="33">
        <f t="shared" si="7"/>
        <v>74.4</v>
      </c>
      <c r="N111" s="31" t="str">
        <f t="shared" si="8"/>
        <v>合格</v>
      </c>
    </row>
    <row r="112" ht="25" customHeight="1" spans="1:14">
      <c r="A112" s="21" t="s">
        <v>348</v>
      </c>
      <c r="B112" s="72" t="s">
        <v>349</v>
      </c>
      <c r="C112" s="73" t="s">
        <v>350</v>
      </c>
      <c r="D112" s="73" t="s">
        <v>293</v>
      </c>
      <c r="E112" s="73">
        <v>20260324109</v>
      </c>
      <c r="F112" s="34" t="s">
        <v>217</v>
      </c>
      <c r="G112" s="74" t="s">
        <v>21</v>
      </c>
      <c r="H112" s="56">
        <v>85</v>
      </c>
      <c r="I112" s="29">
        <v>60</v>
      </c>
      <c r="J112" s="29">
        <v>73</v>
      </c>
      <c r="K112" s="64">
        <f t="shared" si="9"/>
        <v>66.5</v>
      </c>
      <c r="L112" s="33">
        <v>85</v>
      </c>
      <c r="M112" s="33">
        <f t="shared" si="7"/>
        <v>77.6</v>
      </c>
      <c r="N112" s="31" t="str">
        <f t="shared" si="8"/>
        <v>合格</v>
      </c>
    </row>
    <row r="113" ht="25" customHeight="1" spans="1:14">
      <c r="A113" s="21" t="s">
        <v>351</v>
      </c>
      <c r="B113" s="72" t="s">
        <v>352</v>
      </c>
      <c r="C113" s="73" t="s">
        <v>353</v>
      </c>
      <c r="D113" s="73" t="s">
        <v>293</v>
      </c>
      <c r="E113" s="73">
        <v>20260324110</v>
      </c>
      <c r="F113" s="34" t="s">
        <v>217</v>
      </c>
      <c r="G113" s="74" t="s">
        <v>21</v>
      </c>
      <c r="H113" s="56">
        <v>98</v>
      </c>
      <c r="I113" s="29">
        <v>99</v>
      </c>
      <c r="J113" s="29">
        <v>93</v>
      </c>
      <c r="K113" s="64">
        <f t="shared" si="9"/>
        <v>96</v>
      </c>
      <c r="L113" s="33">
        <v>100</v>
      </c>
      <c r="M113" s="33">
        <f t="shared" si="7"/>
        <v>98</v>
      </c>
      <c r="N113" s="31" t="str">
        <f t="shared" si="8"/>
        <v>合格</v>
      </c>
    </row>
    <row r="114" ht="25" customHeight="1" spans="1:14">
      <c r="A114" s="21" t="s">
        <v>354</v>
      </c>
      <c r="B114" s="72" t="s">
        <v>355</v>
      </c>
      <c r="C114" s="73" t="s">
        <v>356</v>
      </c>
      <c r="D114" s="73" t="s">
        <v>293</v>
      </c>
      <c r="E114" s="73">
        <v>20260324111</v>
      </c>
      <c r="F114" s="34" t="s">
        <v>217</v>
      </c>
      <c r="G114" s="74" t="s">
        <v>21</v>
      </c>
      <c r="H114" s="56">
        <v>90</v>
      </c>
      <c r="I114" s="29">
        <v>60</v>
      </c>
      <c r="J114" s="29">
        <v>67</v>
      </c>
      <c r="K114" s="64">
        <f t="shared" si="9"/>
        <v>63.5</v>
      </c>
      <c r="L114" s="33">
        <v>51</v>
      </c>
      <c r="M114" s="33">
        <f t="shared" si="7"/>
        <v>63.8</v>
      </c>
      <c r="N114" s="31" t="str">
        <f t="shared" si="8"/>
        <v>合格</v>
      </c>
    </row>
    <row r="115" ht="25" customHeight="1" spans="1:14">
      <c r="A115" s="21" t="s">
        <v>357</v>
      </c>
      <c r="B115" s="72" t="s">
        <v>358</v>
      </c>
      <c r="C115" s="73" t="s">
        <v>359</v>
      </c>
      <c r="D115" s="73" t="s">
        <v>293</v>
      </c>
      <c r="E115" s="73">
        <v>20260324112</v>
      </c>
      <c r="F115" s="34" t="s">
        <v>217</v>
      </c>
      <c r="G115" s="74" t="s">
        <v>21</v>
      </c>
      <c r="H115" s="56">
        <v>98</v>
      </c>
      <c r="I115" s="29">
        <v>60</v>
      </c>
      <c r="J115" s="29">
        <v>80</v>
      </c>
      <c r="K115" s="64">
        <f t="shared" si="9"/>
        <v>70</v>
      </c>
      <c r="L115" s="33">
        <v>57</v>
      </c>
      <c r="M115" s="33">
        <f t="shared" si="7"/>
        <v>70.4</v>
      </c>
      <c r="N115" s="31" t="str">
        <f t="shared" si="8"/>
        <v>合格</v>
      </c>
    </row>
    <row r="116" ht="25" customHeight="1" spans="1:14">
      <c r="A116" s="21" t="s">
        <v>360</v>
      </c>
      <c r="B116" s="72" t="s">
        <v>361</v>
      </c>
      <c r="C116" s="73" t="s">
        <v>362</v>
      </c>
      <c r="D116" s="73" t="s">
        <v>363</v>
      </c>
      <c r="E116" s="73">
        <v>20260324113</v>
      </c>
      <c r="F116" s="75" t="s">
        <v>364</v>
      </c>
      <c r="G116" s="74" t="s">
        <v>21</v>
      </c>
      <c r="H116" s="56">
        <v>85</v>
      </c>
      <c r="I116" s="24">
        <v>72</v>
      </c>
      <c r="J116" s="24">
        <v>88</v>
      </c>
      <c r="K116" s="64">
        <f t="shared" ref="K116:K138" si="10">AVERAGE(I116:J116)</f>
        <v>80</v>
      </c>
      <c r="L116" s="33">
        <v>67</v>
      </c>
      <c r="M116" s="33">
        <f t="shared" si="7"/>
        <v>75.8</v>
      </c>
      <c r="N116" s="31" t="str">
        <f t="shared" si="8"/>
        <v>合格</v>
      </c>
    </row>
    <row r="117" ht="25" customHeight="1" spans="1:14">
      <c r="A117" s="21" t="s">
        <v>365</v>
      </c>
      <c r="B117" s="72" t="s">
        <v>366</v>
      </c>
      <c r="C117" s="73" t="s">
        <v>367</v>
      </c>
      <c r="D117" s="73" t="s">
        <v>363</v>
      </c>
      <c r="E117" s="73">
        <v>20260324114</v>
      </c>
      <c r="F117" s="75" t="s">
        <v>364</v>
      </c>
      <c r="G117" s="74" t="s">
        <v>21</v>
      </c>
      <c r="H117" s="56">
        <v>90</v>
      </c>
      <c r="I117" s="29">
        <v>84</v>
      </c>
      <c r="J117" s="29">
        <v>79</v>
      </c>
      <c r="K117" s="64">
        <f t="shared" si="10"/>
        <v>81.5</v>
      </c>
      <c r="L117" s="33">
        <v>86</v>
      </c>
      <c r="M117" s="33">
        <f t="shared" si="7"/>
        <v>85</v>
      </c>
      <c r="N117" s="31" t="str">
        <f t="shared" si="8"/>
        <v>合格</v>
      </c>
    </row>
    <row r="118" ht="25" customHeight="1" spans="1:14">
      <c r="A118" s="21" t="s">
        <v>368</v>
      </c>
      <c r="B118" s="72" t="s">
        <v>369</v>
      </c>
      <c r="C118" s="73" t="s">
        <v>370</v>
      </c>
      <c r="D118" s="73" t="s">
        <v>363</v>
      </c>
      <c r="E118" s="73">
        <v>20260324115</v>
      </c>
      <c r="F118" s="75" t="s">
        <v>364</v>
      </c>
      <c r="G118" s="74" t="s">
        <v>21</v>
      </c>
      <c r="H118" s="56">
        <v>85</v>
      </c>
      <c r="I118" s="24">
        <v>81</v>
      </c>
      <c r="J118" s="24">
        <v>68</v>
      </c>
      <c r="K118" s="64">
        <f t="shared" si="10"/>
        <v>74.5</v>
      </c>
      <c r="L118" s="33">
        <v>79</v>
      </c>
      <c r="M118" s="33">
        <f t="shared" si="7"/>
        <v>78.4</v>
      </c>
      <c r="N118" s="31" t="str">
        <f t="shared" si="8"/>
        <v>合格</v>
      </c>
    </row>
    <row r="119" ht="25" customHeight="1" spans="1:14">
      <c r="A119" s="21" t="s">
        <v>371</v>
      </c>
      <c r="B119" s="72" t="s">
        <v>372</v>
      </c>
      <c r="C119" s="73" t="s">
        <v>373</v>
      </c>
      <c r="D119" s="73" t="s">
        <v>363</v>
      </c>
      <c r="E119" s="73">
        <v>20260324116</v>
      </c>
      <c r="F119" s="75" t="s">
        <v>364</v>
      </c>
      <c r="G119" s="74" t="s">
        <v>21</v>
      </c>
      <c r="H119" s="56">
        <v>90</v>
      </c>
      <c r="I119" s="24">
        <v>74</v>
      </c>
      <c r="J119" s="24">
        <v>82</v>
      </c>
      <c r="K119" s="64">
        <f t="shared" si="10"/>
        <v>78</v>
      </c>
      <c r="L119" s="33">
        <v>74</v>
      </c>
      <c r="M119" s="33">
        <f t="shared" si="7"/>
        <v>78.8</v>
      </c>
      <c r="N119" s="31" t="str">
        <f t="shared" si="8"/>
        <v>合格</v>
      </c>
    </row>
    <row r="120" ht="25" customHeight="1" spans="1:14">
      <c r="A120" s="21" t="s">
        <v>374</v>
      </c>
      <c r="B120" s="72" t="s">
        <v>375</v>
      </c>
      <c r="C120" s="73" t="s">
        <v>376</v>
      </c>
      <c r="D120" s="73" t="s">
        <v>363</v>
      </c>
      <c r="E120" s="73">
        <v>20260324117</v>
      </c>
      <c r="F120" s="75" t="s">
        <v>364</v>
      </c>
      <c r="G120" s="74" t="s">
        <v>21</v>
      </c>
      <c r="H120" s="56">
        <v>90</v>
      </c>
      <c r="I120" s="24">
        <v>64</v>
      </c>
      <c r="J120" s="24">
        <v>72</v>
      </c>
      <c r="K120" s="64">
        <f t="shared" si="10"/>
        <v>68</v>
      </c>
      <c r="L120" s="33">
        <v>72</v>
      </c>
      <c r="M120" s="33">
        <f t="shared" si="7"/>
        <v>74</v>
      </c>
      <c r="N120" s="31" t="str">
        <f t="shared" si="8"/>
        <v>合格</v>
      </c>
    </row>
    <row r="121" ht="25" customHeight="1" spans="1:14">
      <c r="A121" s="21" t="s">
        <v>377</v>
      </c>
      <c r="B121" s="72" t="s">
        <v>378</v>
      </c>
      <c r="C121" s="73" t="s">
        <v>379</v>
      </c>
      <c r="D121" s="73" t="s">
        <v>363</v>
      </c>
      <c r="E121" s="73">
        <v>20260324118</v>
      </c>
      <c r="F121" s="75" t="s">
        <v>364</v>
      </c>
      <c r="G121" s="74" t="s">
        <v>21</v>
      </c>
      <c r="H121" s="56">
        <v>85</v>
      </c>
      <c r="I121" s="24">
        <v>62</v>
      </c>
      <c r="J121" s="24">
        <v>81</v>
      </c>
      <c r="K121" s="64">
        <f t="shared" si="10"/>
        <v>71.5</v>
      </c>
      <c r="L121" s="33">
        <v>81</v>
      </c>
      <c r="M121" s="33">
        <f t="shared" si="7"/>
        <v>78</v>
      </c>
      <c r="N121" s="31" t="str">
        <f t="shared" si="8"/>
        <v>合格</v>
      </c>
    </row>
    <row r="122" ht="25" customHeight="1" spans="1:14">
      <c r="A122" s="21" t="s">
        <v>380</v>
      </c>
      <c r="B122" s="72" t="s">
        <v>381</v>
      </c>
      <c r="C122" s="73" t="s">
        <v>382</v>
      </c>
      <c r="D122" s="73" t="s">
        <v>363</v>
      </c>
      <c r="E122" s="73">
        <v>20260324119</v>
      </c>
      <c r="F122" s="75" t="s">
        <v>364</v>
      </c>
      <c r="G122" s="74" t="s">
        <v>21</v>
      </c>
      <c r="H122" s="56">
        <v>95</v>
      </c>
      <c r="I122" s="24">
        <v>87</v>
      </c>
      <c r="J122" s="24">
        <v>82</v>
      </c>
      <c r="K122" s="64">
        <f t="shared" si="10"/>
        <v>84.5</v>
      </c>
      <c r="L122" s="33">
        <v>79</v>
      </c>
      <c r="M122" s="33">
        <f t="shared" si="7"/>
        <v>84.4</v>
      </c>
      <c r="N122" s="31" t="str">
        <f t="shared" si="8"/>
        <v>合格</v>
      </c>
    </row>
    <row r="123" ht="25" customHeight="1" spans="1:14">
      <c r="A123" s="21" t="s">
        <v>383</v>
      </c>
      <c r="B123" s="72" t="s">
        <v>384</v>
      </c>
      <c r="C123" s="73" t="s">
        <v>385</v>
      </c>
      <c r="D123" s="73" t="s">
        <v>363</v>
      </c>
      <c r="E123" s="73">
        <v>20260324120</v>
      </c>
      <c r="F123" s="75" t="s">
        <v>364</v>
      </c>
      <c r="G123" s="74" t="s">
        <v>21</v>
      </c>
      <c r="H123" s="56">
        <v>95</v>
      </c>
      <c r="I123" s="24">
        <v>37</v>
      </c>
      <c r="J123" s="24">
        <v>76</v>
      </c>
      <c r="K123" s="64">
        <f t="shared" si="10"/>
        <v>56.5</v>
      </c>
      <c r="L123" s="33">
        <v>77</v>
      </c>
      <c r="M123" s="33">
        <f t="shared" si="7"/>
        <v>72.4</v>
      </c>
      <c r="N123" s="31" t="str">
        <f t="shared" si="8"/>
        <v>合格</v>
      </c>
    </row>
    <row r="124" ht="25" customHeight="1" spans="1:14">
      <c r="A124" s="21" t="s">
        <v>386</v>
      </c>
      <c r="B124" s="72" t="s">
        <v>387</v>
      </c>
      <c r="C124" s="73" t="s">
        <v>388</v>
      </c>
      <c r="D124" s="73" t="s">
        <v>363</v>
      </c>
      <c r="E124" s="73">
        <v>20260324121</v>
      </c>
      <c r="F124" s="75" t="s">
        <v>364</v>
      </c>
      <c r="G124" s="74" t="s">
        <v>21</v>
      </c>
      <c r="H124" s="56">
        <v>85</v>
      </c>
      <c r="I124" s="24">
        <v>50</v>
      </c>
      <c r="J124" s="24">
        <v>73</v>
      </c>
      <c r="K124" s="64">
        <f t="shared" si="10"/>
        <v>61.5</v>
      </c>
      <c r="L124" s="33">
        <v>49</v>
      </c>
      <c r="M124" s="33">
        <f t="shared" si="7"/>
        <v>61.2</v>
      </c>
      <c r="N124" s="31" t="str">
        <f t="shared" si="8"/>
        <v>合格</v>
      </c>
    </row>
    <row r="125" ht="25" customHeight="1" spans="1:14">
      <c r="A125" s="21" t="s">
        <v>389</v>
      </c>
      <c r="B125" s="72" t="s">
        <v>390</v>
      </c>
      <c r="C125" s="73" t="s">
        <v>391</v>
      </c>
      <c r="D125" s="73" t="s">
        <v>363</v>
      </c>
      <c r="E125" s="73">
        <v>20260324122</v>
      </c>
      <c r="F125" s="75" t="s">
        <v>364</v>
      </c>
      <c r="G125" s="74" t="s">
        <v>21</v>
      </c>
      <c r="H125" s="56">
        <v>87</v>
      </c>
      <c r="I125" s="24">
        <v>80</v>
      </c>
      <c r="J125" s="24">
        <v>76</v>
      </c>
      <c r="K125" s="64">
        <f t="shared" si="10"/>
        <v>78</v>
      </c>
      <c r="L125" s="33">
        <v>78</v>
      </c>
      <c r="M125" s="33">
        <f t="shared" si="7"/>
        <v>79.8</v>
      </c>
      <c r="N125" s="31" t="str">
        <f t="shared" si="8"/>
        <v>合格</v>
      </c>
    </row>
    <row r="126" ht="25" customHeight="1" spans="1:14">
      <c r="A126" s="21" t="s">
        <v>392</v>
      </c>
      <c r="B126" s="72" t="s">
        <v>393</v>
      </c>
      <c r="C126" s="73" t="s">
        <v>394</v>
      </c>
      <c r="D126" s="73" t="s">
        <v>363</v>
      </c>
      <c r="E126" s="73">
        <v>20260324123</v>
      </c>
      <c r="F126" s="75" t="s">
        <v>364</v>
      </c>
      <c r="G126" s="74" t="s">
        <v>21</v>
      </c>
      <c r="H126" s="56">
        <v>93</v>
      </c>
      <c r="I126" s="24">
        <v>81</v>
      </c>
      <c r="J126" s="24">
        <v>88</v>
      </c>
      <c r="K126" s="64">
        <f t="shared" si="10"/>
        <v>84.5</v>
      </c>
      <c r="L126" s="33">
        <v>84</v>
      </c>
      <c r="M126" s="33">
        <f t="shared" si="7"/>
        <v>86</v>
      </c>
      <c r="N126" s="31" t="str">
        <f t="shared" si="8"/>
        <v>合格</v>
      </c>
    </row>
    <row r="127" ht="25" customHeight="1" spans="1:14">
      <c r="A127" s="21" t="s">
        <v>395</v>
      </c>
      <c r="B127" s="72" t="s">
        <v>396</v>
      </c>
      <c r="C127" s="73" t="s">
        <v>397</v>
      </c>
      <c r="D127" s="73" t="s">
        <v>363</v>
      </c>
      <c r="E127" s="73">
        <v>20260324124</v>
      </c>
      <c r="F127" s="75" t="s">
        <v>364</v>
      </c>
      <c r="G127" s="74" t="s">
        <v>21</v>
      </c>
      <c r="H127" s="56">
        <v>95</v>
      </c>
      <c r="I127" s="24">
        <v>77</v>
      </c>
      <c r="J127" s="24">
        <v>85</v>
      </c>
      <c r="K127" s="64">
        <f t="shared" si="10"/>
        <v>81</v>
      </c>
      <c r="L127" s="33">
        <v>56</v>
      </c>
      <c r="M127" s="33">
        <f t="shared" si="7"/>
        <v>73.8</v>
      </c>
      <c r="N127" s="31" t="str">
        <f t="shared" si="8"/>
        <v>合格</v>
      </c>
    </row>
    <row r="128" ht="25" customHeight="1" spans="1:14">
      <c r="A128" s="21" t="s">
        <v>398</v>
      </c>
      <c r="B128" s="72" t="s">
        <v>399</v>
      </c>
      <c r="C128" s="73" t="s">
        <v>400</v>
      </c>
      <c r="D128" s="73" t="s">
        <v>363</v>
      </c>
      <c r="E128" s="73">
        <v>20260324125</v>
      </c>
      <c r="F128" s="75" t="s">
        <v>364</v>
      </c>
      <c r="G128" s="74" t="s">
        <v>21</v>
      </c>
      <c r="H128" s="56">
        <v>86</v>
      </c>
      <c r="I128" s="24">
        <v>73</v>
      </c>
      <c r="J128" s="24">
        <v>75</v>
      </c>
      <c r="K128" s="64">
        <f t="shared" si="10"/>
        <v>74</v>
      </c>
      <c r="L128" s="33">
        <v>83</v>
      </c>
      <c r="M128" s="33">
        <f t="shared" si="7"/>
        <v>80</v>
      </c>
      <c r="N128" s="31" t="str">
        <f t="shared" si="8"/>
        <v>合格</v>
      </c>
    </row>
    <row r="129" ht="25" customHeight="1" spans="1:14">
      <c r="A129" s="21" t="s">
        <v>401</v>
      </c>
      <c r="B129" s="72" t="s">
        <v>402</v>
      </c>
      <c r="C129" s="73" t="s">
        <v>403</v>
      </c>
      <c r="D129" s="73" t="s">
        <v>363</v>
      </c>
      <c r="E129" s="73">
        <v>20260324126</v>
      </c>
      <c r="F129" s="75" t="s">
        <v>364</v>
      </c>
      <c r="G129" s="74" t="s">
        <v>21</v>
      </c>
      <c r="H129" s="56">
        <v>90</v>
      </c>
      <c r="I129" s="24">
        <v>64</v>
      </c>
      <c r="J129" s="24">
        <v>82</v>
      </c>
      <c r="K129" s="64">
        <f t="shared" si="10"/>
        <v>73</v>
      </c>
      <c r="L129" s="33">
        <v>71</v>
      </c>
      <c r="M129" s="33">
        <f t="shared" si="7"/>
        <v>75.6</v>
      </c>
      <c r="N129" s="31" t="str">
        <f t="shared" si="8"/>
        <v>合格</v>
      </c>
    </row>
    <row r="130" ht="25" customHeight="1" spans="1:14">
      <c r="A130" s="21" t="s">
        <v>404</v>
      </c>
      <c r="B130" s="72" t="s">
        <v>405</v>
      </c>
      <c r="C130" s="73" t="s">
        <v>406</v>
      </c>
      <c r="D130" s="73" t="s">
        <v>363</v>
      </c>
      <c r="E130" s="73">
        <v>20260324127</v>
      </c>
      <c r="F130" s="75" t="s">
        <v>364</v>
      </c>
      <c r="G130" s="74" t="s">
        <v>21</v>
      </c>
      <c r="H130" s="56">
        <v>95</v>
      </c>
      <c r="I130" s="24">
        <v>92</v>
      </c>
      <c r="J130" s="24">
        <v>80</v>
      </c>
      <c r="K130" s="64">
        <f t="shared" si="10"/>
        <v>86</v>
      </c>
      <c r="L130" s="33">
        <v>79</v>
      </c>
      <c r="M130" s="33">
        <f t="shared" si="7"/>
        <v>85</v>
      </c>
      <c r="N130" s="31" t="str">
        <f t="shared" si="8"/>
        <v>合格</v>
      </c>
    </row>
    <row r="131" ht="25" customHeight="1" spans="1:14">
      <c r="A131" s="21" t="s">
        <v>407</v>
      </c>
      <c r="B131" s="72" t="s">
        <v>408</v>
      </c>
      <c r="C131" s="73" t="s">
        <v>409</v>
      </c>
      <c r="D131" s="73" t="s">
        <v>363</v>
      </c>
      <c r="E131" s="73">
        <v>20260324128</v>
      </c>
      <c r="F131" s="75" t="s">
        <v>364</v>
      </c>
      <c r="G131" s="74" t="s">
        <v>21</v>
      </c>
      <c r="H131" s="56">
        <v>86</v>
      </c>
      <c r="I131" s="24">
        <v>61</v>
      </c>
      <c r="J131" s="24">
        <v>75</v>
      </c>
      <c r="K131" s="64">
        <f t="shared" si="10"/>
        <v>68</v>
      </c>
      <c r="L131" s="33">
        <v>53</v>
      </c>
      <c r="M131" s="33">
        <f t="shared" si="7"/>
        <v>65.6</v>
      </c>
      <c r="N131" s="31" t="str">
        <f t="shared" si="8"/>
        <v>合格</v>
      </c>
    </row>
    <row r="132" ht="25" customHeight="1" spans="1:14">
      <c r="A132" s="21" t="s">
        <v>410</v>
      </c>
      <c r="B132" s="72" t="s">
        <v>411</v>
      </c>
      <c r="C132" s="73" t="s">
        <v>412</v>
      </c>
      <c r="D132" s="73" t="s">
        <v>363</v>
      </c>
      <c r="E132" s="73">
        <v>20260324129</v>
      </c>
      <c r="F132" s="75" t="s">
        <v>364</v>
      </c>
      <c r="G132" s="74" t="s">
        <v>21</v>
      </c>
      <c r="H132" s="56">
        <v>95</v>
      </c>
      <c r="I132" s="24">
        <v>87</v>
      </c>
      <c r="J132" s="24">
        <v>88</v>
      </c>
      <c r="K132" s="64">
        <f t="shared" si="10"/>
        <v>87.5</v>
      </c>
      <c r="L132" s="33">
        <v>76</v>
      </c>
      <c r="M132" s="33">
        <f>H132*0.2+K132*0.4+L132*0.4</f>
        <v>84.4</v>
      </c>
      <c r="N132" s="31" t="str">
        <f t="shared" si="8"/>
        <v>合格</v>
      </c>
    </row>
    <row r="133" ht="25" customHeight="1" spans="1:14">
      <c r="A133" s="21" t="s">
        <v>413</v>
      </c>
      <c r="B133" s="72" t="s">
        <v>414</v>
      </c>
      <c r="C133" s="73" t="s">
        <v>415</v>
      </c>
      <c r="D133" s="73" t="s">
        <v>363</v>
      </c>
      <c r="E133" s="73">
        <v>20260324130</v>
      </c>
      <c r="F133" s="75" t="s">
        <v>364</v>
      </c>
      <c r="G133" s="74" t="s">
        <v>21</v>
      </c>
      <c r="H133" s="56">
        <v>95</v>
      </c>
      <c r="I133" s="24">
        <v>82</v>
      </c>
      <c r="J133" s="24">
        <v>89</v>
      </c>
      <c r="K133" s="64">
        <f t="shared" si="10"/>
        <v>85.5</v>
      </c>
      <c r="L133" s="33">
        <v>85</v>
      </c>
      <c r="M133" s="33">
        <f>H133*0.2+K133*0.4+L133*0.4</f>
        <v>87.2</v>
      </c>
      <c r="N133" s="31" t="str">
        <f t="shared" si="8"/>
        <v>合格</v>
      </c>
    </row>
    <row r="134" ht="25" customHeight="1" spans="1:14">
      <c r="A134" s="21" t="s">
        <v>416</v>
      </c>
      <c r="B134" s="24" t="s">
        <v>417</v>
      </c>
      <c r="C134" s="76" t="s">
        <v>418</v>
      </c>
      <c r="D134" s="38" t="s">
        <v>363</v>
      </c>
      <c r="E134" s="38">
        <v>20260324132</v>
      </c>
      <c r="F134" s="75" t="s">
        <v>364</v>
      </c>
      <c r="G134" s="68" t="s">
        <v>21</v>
      </c>
      <c r="H134" s="56">
        <v>98</v>
      </c>
      <c r="I134" s="24">
        <v>98</v>
      </c>
      <c r="J134" s="24">
        <v>89</v>
      </c>
      <c r="K134" s="64">
        <f t="shared" si="10"/>
        <v>93.5</v>
      </c>
      <c r="L134" s="33">
        <v>83</v>
      </c>
      <c r="M134" s="33">
        <f t="shared" ref="M134:M194" si="11">H134*0.2+K134*0.4+L134*0.4</f>
        <v>90.2</v>
      </c>
      <c r="N134" s="31" t="str">
        <f t="shared" si="8"/>
        <v>合格</v>
      </c>
    </row>
    <row r="135" ht="25" customHeight="1" spans="1:14">
      <c r="A135" s="21" t="s">
        <v>419</v>
      </c>
      <c r="B135" s="24" t="s">
        <v>420</v>
      </c>
      <c r="C135" s="76" t="s">
        <v>421</v>
      </c>
      <c r="D135" s="38" t="s">
        <v>363</v>
      </c>
      <c r="E135" s="38">
        <v>20260324133</v>
      </c>
      <c r="F135" s="75" t="s">
        <v>364</v>
      </c>
      <c r="G135" s="68" t="s">
        <v>21</v>
      </c>
      <c r="H135" s="56">
        <v>90</v>
      </c>
      <c r="I135" s="24">
        <v>63</v>
      </c>
      <c r="J135" s="24">
        <v>70</v>
      </c>
      <c r="K135" s="64">
        <f t="shared" si="10"/>
        <v>66.5</v>
      </c>
      <c r="L135" s="33">
        <v>70</v>
      </c>
      <c r="M135" s="33">
        <f t="shared" si="11"/>
        <v>72.6</v>
      </c>
      <c r="N135" s="31" t="str">
        <f t="shared" si="8"/>
        <v>合格</v>
      </c>
    </row>
    <row r="136" ht="25" customHeight="1" spans="1:14">
      <c r="A136" s="21" t="s">
        <v>422</v>
      </c>
      <c r="B136" s="24" t="s">
        <v>423</v>
      </c>
      <c r="C136" s="76" t="s">
        <v>424</v>
      </c>
      <c r="D136" s="38" t="s">
        <v>363</v>
      </c>
      <c r="E136" s="38">
        <v>20260324134</v>
      </c>
      <c r="F136" s="75" t="s">
        <v>364</v>
      </c>
      <c r="G136" s="68" t="s">
        <v>21</v>
      </c>
      <c r="H136" s="56">
        <v>92</v>
      </c>
      <c r="I136" s="24">
        <v>77</v>
      </c>
      <c r="J136" s="24">
        <v>79</v>
      </c>
      <c r="K136" s="64">
        <f t="shared" si="10"/>
        <v>78</v>
      </c>
      <c r="L136" s="33">
        <v>77</v>
      </c>
      <c r="M136" s="33">
        <f t="shared" si="11"/>
        <v>80.4</v>
      </c>
      <c r="N136" s="31" t="str">
        <f t="shared" si="8"/>
        <v>合格</v>
      </c>
    </row>
    <row r="137" ht="25" customHeight="1" spans="1:14">
      <c r="A137" s="21" t="s">
        <v>425</v>
      </c>
      <c r="B137" s="24" t="s">
        <v>426</v>
      </c>
      <c r="C137" s="76" t="s">
        <v>427</v>
      </c>
      <c r="D137" s="38" t="s">
        <v>363</v>
      </c>
      <c r="E137" s="38">
        <v>20260324135</v>
      </c>
      <c r="F137" s="75" t="s">
        <v>364</v>
      </c>
      <c r="G137" s="68" t="s">
        <v>21</v>
      </c>
      <c r="H137" s="56">
        <v>87</v>
      </c>
      <c r="I137" s="24">
        <v>74</v>
      </c>
      <c r="J137" s="24">
        <v>75</v>
      </c>
      <c r="K137" s="64">
        <f t="shared" si="10"/>
        <v>74.5</v>
      </c>
      <c r="L137" s="33">
        <v>79</v>
      </c>
      <c r="M137" s="33">
        <f t="shared" si="11"/>
        <v>78.8</v>
      </c>
      <c r="N137" s="31" t="str">
        <f t="shared" si="8"/>
        <v>合格</v>
      </c>
    </row>
    <row r="138" ht="25" customHeight="1" spans="1:14">
      <c r="A138" s="21" t="s">
        <v>428</v>
      </c>
      <c r="B138" s="24" t="s">
        <v>429</v>
      </c>
      <c r="C138" s="76" t="s">
        <v>430</v>
      </c>
      <c r="D138" s="38" t="s">
        <v>431</v>
      </c>
      <c r="E138" s="38">
        <v>20260324136</v>
      </c>
      <c r="F138" s="34" t="s">
        <v>432</v>
      </c>
      <c r="G138" s="68" t="s">
        <v>21</v>
      </c>
      <c r="H138" s="56">
        <v>100</v>
      </c>
      <c r="I138" s="29">
        <v>83</v>
      </c>
      <c r="J138" s="29">
        <v>67</v>
      </c>
      <c r="K138" s="64">
        <f t="shared" ref="K138:K160" si="12">AVERAGE(I138:J138)</f>
        <v>75</v>
      </c>
      <c r="L138" s="33">
        <v>80</v>
      </c>
      <c r="M138" s="33">
        <f t="shared" si="11"/>
        <v>82</v>
      </c>
      <c r="N138" s="31" t="str">
        <f t="shared" si="8"/>
        <v>合格</v>
      </c>
    </row>
    <row r="139" ht="25" customHeight="1" spans="1:14">
      <c r="A139" s="21" t="s">
        <v>433</v>
      </c>
      <c r="B139" s="24" t="s">
        <v>434</v>
      </c>
      <c r="C139" s="76" t="s">
        <v>435</v>
      </c>
      <c r="D139" s="38" t="s">
        <v>431</v>
      </c>
      <c r="E139" s="38">
        <v>20260324137</v>
      </c>
      <c r="F139" s="34" t="s">
        <v>432</v>
      </c>
      <c r="G139" s="68" t="s">
        <v>21</v>
      </c>
      <c r="H139" s="56">
        <v>100</v>
      </c>
      <c r="I139" s="29">
        <v>85</v>
      </c>
      <c r="J139" s="29">
        <v>80</v>
      </c>
      <c r="K139" s="64">
        <f t="shared" si="12"/>
        <v>82.5</v>
      </c>
      <c r="L139" s="33">
        <v>91</v>
      </c>
      <c r="M139" s="33">
        <f t="shared" si="11"/>
        <v>89.4</v>
      </c>
      <c r="N139" s="31" t="str">
        <f t="shared" si="8"/>
        <v>合格</v>
      </c>
    </row>
    <row r="140" ht="25" customHeight="1" spans="1:14">
      <c r="A140" s="21" t="s">
        <v>436</v>
      </c>
      <c r="B140" s="24" t="s">
        <v>437</v>
      </c>
      <c r="C140" s="76" t="s">
        <v>438</v>
      </c>
      <c r="D140" s="38" t="s">
        <v>431</v>
      </c>
      <c r="E140" s="38">
        <v>20260324138</v>
      </c>
      <c r="F140" s="34" t="s">
        <v>432</v>
      </c>
      <c r="G140" s="68" t="s">
        <v>21</v>
      </c>
      <c r="H140" s="56">
        <v>100</v>
      </c>
      <c r="I140" s="29">
        <v>92</v>
      </c>
      <c r="J140" s="29">
        <v>80</v>
      </c>
      <c r="K140" s="64">
        <f t="shared" si="12"/>
        <v>86</v>
      </c>
      <c r="L140" s="33">
        <v>83</v>
      </c>
      <c r="M140" s="33">
        <f t="shared" si="11"/>
        <v>87.6</v>
      </c>
      <c r="N140" s="31" t="str">
        <f t="shared" si="8"/>
        <v>合格</v>
      </c>
    </row>
    <row r="141" ht="25" customHeight="1" spans="1:14">
      <c r="A141" s="21" t="s">
        <v>439</v>
      </c>
      <c r="B141" s="24" t="s">
        <v>440</v>
      </c>
      <c r="C141" s="76" t="s">
        <v>441</v>
      </c>
      <c r="D141" s="38" t="s">
        <v>431</v>
      </c>
      <c r="E141" s="38">
        <v>20260324139</v>
      </c>
      <c r="F141" s="34" t="s">
        <v>432</v>
      </c>
      <c r="G141" s="68" t="s">
        <v>21</v>
      </c>
      <c r="H141" s="56">
        <v>100</v>
      </c>
      <c r="I141" s="29">
        <v>77</v>
      </c>
      <c r="J141" s="29">
        <v>80</v>
      </c>
      <c r="K141" s="64">
        <f t="shared" si="12"/>
        <v>78.5</v>
      </c>
      <c r="L141" s="33">
        <v>84</v>
      </c>
      <c r="M141" s="33">
        <f t="shared" si="11"/>
        <v>85</v>
      </c>
      <c r="N141" s="31" t="str">
        <f t="shared" si="8"/>
        <v>合格</v>
      </c>
    </row>
    <row r="142" ht="25" customHeight="1" spans="1:14">
      <c r="A142" s="21" t="s">
        <v>442</v>
      </c>
      <c r="B142" s="24" t="s">
        <v>443</v>
      </c>
      <c r="C142" s="76" t="s">
        <v>444</v>
      </c>
      <c r="D142" s="38" t="s">
        <v>431</v>
      </c>
      <c r="E142" s="38">
        <v>20260324140</v>
      </c>
      <c r="F142" s="34" t="s">
        <v>432</v>
      </c>
      <c r="G142" s="68" t="s">
        <v>21</v>
      </c>
      <c r="H142" s="56">
        <v>100</v>
      </c>
      <c r="I142" s="29">
        <v>94</v>
      </c>
      <c r="J142" s="29">
        <v>97</v>
      </c>
      <c r="K142" s="64">
        <f t="shared" si="12"/>
        <v>95.5</v>
      </c>
      <c r="L142" s="33">
        <v>97</v>
      </c>
      <c r="M142" s="33">
        <f t="shared" si="11"/>
        <v>97</v>
      </c>
      <c r="N142" s="31" t="str">
        <f t="shared" si="8"/>
        <v>合格</v>
      </c>
    </row>
    <row r="143" ht="25" customHeight="1" spans="1:14">
      <c r="A143" s="21" t="s">
        <v>445</v>
      </c>
      <c r="B143" s="24" t="s">
        <v>446</v>
      </c>
      <c r="C143" s="76" t="s">
        <v>447</v>
      </c>
      <c r="D143" s="38" t="s">
        <v>431</v>
      </c>
      <c r="E143" s="38">
        <v>20260324141</v>
      </c>
      <c r="F143" s="34" t="s">
        <v>432</v>
      </c>
      <c r="G143" s="68" t="s">
        <v>21</v>
      </c>
      <c r="H143" s="56">
        <v>100</v>
      </c>
      <c r="I143" s="29">
        <v>99</v>
      </c>
      <c r="J143" s="29">
        <v>97</v>
      </c>
      <c r="K143" s="64">
        <f t="shared" si="12"/>
        <v>98</v>
      </c>
      <c r="L143" s="33">
        <v>94</v>
      </c>
      <c r="M143" s="33">
        <f t="shared" si="11"/>
        <v>96.8</v>
      </c>
      <c r="N143" s="31" t="str">
        <f t="shared" ref="N143:N206" si="13">IF(OR(L143=0),"缺考",IF(AND(M143&gt;=60),"合格","不合格"))</f>
        <v>合格</v>
      </c>
    </row>
    <row r="144" ht="25" customHeight="1" spans="1:14">
      <c r="A144" s="21" t="s">
        <v>448</v>
      </c>
      <c r="B144" s="24" t="s">
        <v>449</v>
      </c>
      <c r="C144" s="76" t="s">
        <v>450</v>
      </c>
      <c r="D144" s="38" t="s">
        <v>431</v>
      </c>
      <c r="E144" s="38">
        <v>20260324142</v>
      </c>
      <c r="F144" s="34" t="s">
        <v>432</v>
      </c>
      <c r="G144" s="68" t="s">
        <v>21</v>
      </c>
      <c r="H144" s="56">
        <v>100</v>
      </c>
      <c r="I144" s="29">
        <v>87</v>
      </c>
      <c r="J144" s="29">
        <v>95</v>
      </c>
      <c r="K144" s="64">
        <f t="shared" si="12"/>
        <v>91</v>
      </c>
      <c r="L144" s="33">
        <v>91</v>
      </c>
      <c r="M144" s="33">
        <f t="shared" si="11"/>
        <v>92.8</v>
      </c>
      <c r="N144" s="31" t="str">
        <f t="shared" si="13"/>
        <v>合格</v>
      </c>
    </row>
    <row r="145" ht="25" customHeight="1" spans="1:14">
      <c r="A145" s="21" t="s">
        <v>451</v>
      </c>
      <c r="B145" s="24" t="s">
        <v>452</v>
      </c>
      <c r="C145" s="76" t="s">
        <v>453</v>
      </c>
      <c r="D145" s="38" t="s">
        <v>431</v>
      </c>
      <c r="E145" s="38">
        <v>20260324143</v>
      </c>
      <c r="F145" s="34" t="s">
        <v>432</v>
      </c>
      <c r="G145" s="68" t="s">
        <v>21</v>
      </c>
      <c r="H145" s="56">
        <v>100</v>
      </c>
      <c r="I145" s="29">
        <v>77</v>
      </c>
      <c r="J145" s="29">
        <v>92</v>
      </c>
      <c r="K145" s="64">
        <f t="shared" si="12"/>
        <v>84.5</v>
      </c>
      <c r="L145" s="33">
        <v>91</v>
      </c>
      <c r="M145" s="33">
        <f t="shared" si="11"/>
        <v>90.2</v>
      </c>
      <c r="N145" s="31" t="str">
        <f t="shared" si="13"/>
        <v>合格</v>
      </c>
    </row>
    <row r="146" ht="25" customHeight="1" spans="1:14">
      <c r="A146" s="21" t="s">
        <v>454</v>
      </c>
      <c r="B146" s="24" t="s">
        <v>455</v>
      </c>
      <c r="C146" s="76" t="s">
        <v>456</v>
      </c>
      <c r="D146" s="38" t="s">
        <v>431</v>
      </c>
      <c r="E146" s="38">
        <v>20260324144</v>
      </c>
      <c r="F146" s="34" t="s">
        <v>432</v>
      </c>
      <c r="G146" s="68" t="s">
        <v>21</v>
      </c>
      <c r="H146" s="56">
        <v>100</v>
      </c>
      <c r="I146" s="29">
        <v>71</v>
      </c>
      <c r="J146" s="29">
        <v>67</v>
      </c>
      <c r="K146" s="64">
        <f t="shared" si="12"/>
        <v>69</v>
      </c>
      <c r="L146" s="33">
        <v>76</v>
      </c>
      <c r="M146" s="33">
        <f t="shared" si="11"/>
        <v>78</v>
      </c>
      <c r="N146" s="31" t="str">
        <f t="shared" si="13"/>
        <v>合格</v>
      </c>
    </row>
    <row r="147" ht="25" customHeight="1" spans="1:14">
      <c r="A147" s="21" t="s">
        <v>457</v>
      </c>
      <c r="B147" s="24" t="s">
        <v>458</v>
      </c>
      <c r="C147" s="76" t="s">
        <v>459</v>
      </c>
      <c r="D147" s="38" t="s">
        <v>431</v>
      </c>
      <c r="E147" s="38">
        <v>20260324145</v>
      </c>
      <c r="F147" s="34" t="s">
        <v>432</v>
      </c>
      <c r="G147" s="68" t="s">
        <v>21</v>
      </c>
      <c r="H147" s="56">
        <v>100</v>
      </c>
      <c r="I147" s="29">
        <v>79</v>
      </c>
      <c r="J147" s="29">
        <v>62</v>
      </c>
      <c r="K147" s="64">
        <f t="shared" si="12"/>
        <v>70.5</v>
      </c>
      <c r="L147" s="33">
        <v>64</v>
      </c>
      <c r="M147" s="33">
        <f t="shared" si="11"/>
        <v>73.8</v>
      </c>
      <c r="N147" s="31" t="str">
        <f t="shared" si="13"/>
        <v>合格</v>
      </c>
    </row>
    <row r="148" ht="25" customHeight="1" spans="1:14">
      <c r="A148" s="21" t="s">
        <v>460</v>
      </c>
      <c r="B148" s="24" t="s">
        <v>461</v>
      </c>
      <c r="C148" s="76" t="s">
        <v>462</v>
      </c>
      <c r="D148" s="38" t="s">
        <v>431</v>
      </c>
      <c r="E148" s="38">
        <v>20260324146</v>
      </c>
      <c r="F148" s="34" t="s">
        <v>432</v>
      </c>
      <c r="G148" s="68" t="s">
        <v>21</v>
      </c>
      <c r="H148" s="56">
        <v>100</v>
      </c>
      <c r="I148" s="29">
        <v>79</v>
      </c>
      <c r="J148" s="29">
        <v>62</v>
      </c>
      <c r="K148" s="64">
        <f t="shared" si="12"/>
        <v>70.5</v>
      </c>
      <c r="L148" s="33">
        <v>84</v>
      </c>
      <c r="M148" s="33">
        <f t="shared" si="11"/>
        <v>81.8</v>
      </c>
      <c r="N148" s="31" t="str">
        <f t="shared" si="13"/>
        <v>合格</v>
      </c>
    </row>
    <row r="149" ht="25" customHeight="1" spans="1:14">
      <c r="A149" s="21" t="s">
        <v>463</v>
      </c>
      <c r="B149" s="24" t="s">
        <v>464</v>
      </c>
      <c r="C149" s="76" t="s">
        <v>465</v>
      </c>
      <c r="D149" s="38" t="s">
        <v>431</v>
      </c>
      <c r="E149" s="38">
        <v>20260324147</v>
      </c>
      <c r="F149" s="34" t="s">
        <v>432</v>
      </c>
      <c r="G149" s="68" t="s">
        <v>21</v>
      </c>
      <c r="H149" s="56">
        <v>100</v>
      </c>
      <c r="I149" s="29">
        <v>84</v>
      </c>
      <c r="J149" s="29">
        <v>60</v>
      </c>
      <c r="K149" s="64">
        <f t="shared" si="12"/>
        <v>72</v>
      </c>
      <c r="L149" s="33">
        <v>78</v>
      </c>
      <c r="M149" s="33">
        <f t="shared" si="11"/>
        <v>80</v>
      </c>
      <c r="N149" s="31" t="str">
        <f t="shared" si="13"/>
        <v>合格</v>
      </c>
    </row>
    <row r="150" ht="25" customHeight="1" spans="1:14">
      <c r="A150" s="21" t="s">
        <v>466</v>
      </c>
      <c r="B150" s="24" t="s">
        <v>467</v>
      </c>
      <c r="C150" s="76" t="s">
        <v>468</v>
      </c>
      <c r="D150" s="38" t="s">
        <v>431</v>
      </c>
      <c r="E150" s="38">
        <v>20260324148</v>
      </c>
      <c r="F150" s="34" t="s">
        <v>432</v>
      </c>
      <c r="G150" s="68" t="s">
        <v>21</v>
      </c>
      <c r="H150" s="56">
        <v>100</v>
      </c>
      <c r="I150" s="29">
        <v>95</v>
      </c>
      <c r="J150" s="29">
        <v>77</v>
      </c>
      <c r="K150" s="64">
        <f t="shared" si="12"/>
        <v>86</v>
      </c>
      <c r="L150" s="33">
        <v>74</v>
      </c>
      <c r="M150" s="33">
        <f t="shared" si="11"/>
        <v>84</v>
      </c>
      <c r="N150" s="31" t="str">
        <f t="shared" si="13"/>
        <v>合格</v>
      </c>
    </row>
    <row r="151" ht="25" customHeight="1" spans="1:14">
      <c r="A151" s="21" t="s">
        <v>469</v>
      </c>
      <c r="B151" s="24" t="s">
        <v>470</v>
      </c>
      <c r="C151" s="76" t="s">
        <v>471</v>
      </c>
      <c r="D151" s="38" t="s">
        <v>431</v>
      </c>
      <c r="E151" s="38">
        <v>20260324149</v>
      </c>
      <c r="F151" s="34" t="s">
        <v>432</v>
      </c>
      <c r="G151" s="68" t="s">
        <v>21</v>
      </c>
      <c r="H151" s="56">
        <v>100</v>
      </c>
      <c r="I151" s="29">
        <v>95</v>
      </c>
      <c r="J151" s="29">
        <v>86</v>
      </c>
      <c r="K151" s="64">
        <f t="shared" si="12"/>
        <v>90.5</v>
      </c>
      <c r="L151" s="33">
        <v>96</v>
      </c>
      <c r="M151" s="33">
        <f t="shared" si="11"/>
        <v>94.6</v>
      </c>
      <c r="N151" s="31" t="str">
        <f t="shared" si="13"/>
        <v>合格</v>
      </c>
    </row>
    <row r="152" ht="25" customHeight="1" spans="1:14">
      <c r="A152" s="21" t="s">
        <v>472</v>
      </c>
      <c r="B152" s="24" t="s">
        <v>473</v>
      </c>
      <c r="C152" s="76" t="s">
        <v>474</v>
      </c>
      <c r="D152" s="38" t="s">
        <v>431</v>
      </c>
      <c r="E152" s="38">
        <v>20260324150</v>
      </c>
      <c r="F152" s="34" t="s">
        <v>432</v>
      </c>
      <c r="G152" s="68" t="s">
        <v>21</v>
      </c>
      <c r="H152" s="56">
        <v>100</v>
      </c>
      <c r="I152" s="29">
        <v>89</v>
      </c>
      <c r="J152" s="29">
        <v>74</v>
      </c>
      <c r="K152" s="64">
        <f t="shared" si="12"/>
        <v>81.5</v>
      </c>
      <c r="L152" s="33">
        <v>83</v>
      </c>
      <c r="M152" s="33">
        <f t="shared" si="11"/>
        <v>85.8</v>
      </c>
      <c r="N152" s="31" t="str">
        <f t="shared" si="13"/>
        <v>合格</v>
      </c>
    </row>
    <row r="153" ht="25" customHeight="1" spans="1:14">
      <c r="A153" s="21" t="s">
        <v>475</v>
      </c>
      <c r="B153" s="24" t="s">
        <v>476</v>
      </c>
      <c r="C153" s="76" t="s">
        <v>477</v>
      </c>
      <c r="D153" s="38" t="s">
        <v>431</v>
      </c>
      <c r="E153" s="38">
        <v>20260324151</v>
      </c>
      <c r="F153" s="34" t="s">
        <v>432</v>
      </c>
      <c r="G153" s="68" t="s">
        <v>21</v>
      </c>
      <c r="H153" s="56">
        <v>100</v>
      </c>
      <c r="I153" s="29">
        <v>94</v>
      </c>
      <c r="J153" s="29">
        <v>90</v>
      </c>
      <c r="K153" s="64">
        <f t="shared" si="12"/>
        <v>92</v>
      </c>
      <c r="L153" s="33">
        <v>97</v>
      </c>
      <c r="M153" s="33">
        <f t="shared" si="11"/>
        <v>95.6</v>
      </c>
      <c r="N153" s="31" t="str">
        <f t="shared" si="13"/>
        <v>合格</v>
      </c>
    </row>
    <row r="154" ht="25" customHeight="1" spans="1:14">
      <c r="A154" s="21" t="s">
        <v>478</v>
      </c>
      <c r="B154" s="24" t="s">
        <v>479</v>
      </c>
      <c r="C154" s="77" t="s">
        <v>480</v>
      </c>
      <c r="D154" s="76" t="s">
        <v>431</v>
      </c>
      <c r="E154" s="76">
        <v>20260324152</v>
      </c>
      <c r="F154" s="34" t="s">
        <v>432</v>
      </c>
      <c r="G154" s="68" t="s">
        <v>21</v>
      </c>
      <c r="H154" s="78">
        <v>100</v>
      </c>
      <c r="I154" s="29">
        <v>84</v>
      </c>
      <c r="J154" s="29">
        <v>67</v>
      </c>
      <c r="K154" s="64">
        <f t="shared" si="12"/>
        <v>75.5</v>
      </c>
      <c r="L154" s="33">
        <v>84</v>
      </c>
      <c r="M154" s="33">
        <f t="shared" si="11"/>
        <v>83.8</v>
      </c>
      <c r="N154" s="31" t="str">
        <f t="shared" si="13"/>
        <v>合格</v>
      </c>
    </row>
    <row r="155" ht="25" customHeight="1" spans="1:14">
      <c r="A155" s="21" t="s">
        <v>481</v>
      </c>
      <c r="B155" s="24" t="s">
        <v>482</v>
      </c>
      <c r="C155" s="76" t="s">
        <v>483</v>
      </c>
      <c r="D155" s="76" t="s">
        <v>431</v>
      </c>
      <c r="E155" s="76">
        <v>20260324153</v>
      </c>
      <c r="F155" s="34" t="s">
        <v>432</v>
      </c>
      <c r="G155" s="68" t="s">
        <v>21</v>
      </c>
      <c r="H155" s="78">
        <v>100</v>
      </c>
      <c r="I155" s="29">
        <v>85</v>
      </c>
      <c r="J155" s="29">
        <v>70</v>
      </c>
      <c r="K155" s="64">
        <f t="shared" si="12"/>
        <v>77.5</v>
      </c>
      <c r="L155" s="33">
        <v>90</v>
      </c>
      <c r="M155" s="33">
        <f t="shared" si="11"/>
        <v>87</v>
      </c>
      <c r="N155" s="31" t="str">
        <f t="shared" si="13"/>
        <v>合格</v>
      </c>
    </row>
    <row r="156" ht="25" customHeight="1" spans="1:14">
      <c r="A156" s="21" t="s">
        <v>484</v>
      </c>
      <c r="B156" s="24" t="s">
        <v>485</v>
      </c>
      <c r="C156" s="76" t="s">
        <v>486</v>
      </c>
      <c r="D156" s="76" t="s">
        <v>431</v>
      </c>
      <c r="E156" s="76">
        <v>20260324154</v>
      </c>
      <c r="F156" s="34" t="s">
        <v>432</v>
      </c>
      <c r="G156" s="68" t="s">
        <v>21</v>
      </c>
      <c r="H156" s="78">
        <v>100</v>
      </c>
      <c r="I156" s="29">
        <v>88</v>
      </c>
      <c r="J156" s="29">
        <v>83</v>
      </c>
      <c r="K156" s="64">
        <f t="shared" si="12"/>
        <v>85.5</v>
      </c>
      <c r="L156" s="33">
        <v>88</v>
      </c>
      <c r="M156" s="33">
        <f t="shared" si="11"/>
        <v>89.4</v>
      </c>
      <c r="N156" s="31" t="str">
        <f t="shared" si="13"/>
        <v>合格</v>
      </c>
    </row>
    <row r="157" ht="25" customHeight="1" spans="1:14">
      <c r="A157" s="21" t="s">
        <v>487</v>
      </c>
      <c r="B157" s="24" t="s">
        <v>488</v>
      </c>
      <c r="C157" s="76" t="s">
        <v>489</v>
      </c>
      <c r="D157" s="76" t="s">
        <v>431</v>
      </c>
      <c r="E157" s="76">
        <v>20260324155</v>
      </c>
      <c r="F157" s="34" t="s">
        <v>432</v>
      </c>
      <c r="G157" s="68" t="s">
        <v>21</v>
      </c>
      <c r="H157" s="78">
        <v>100</v>
      </c>
      <c r="I157" s="29">
        <v>92</v>
      </c>
      <c r="J157" s="29">
        <v>74</v>
      </c>
      <c r="K157" s="64">
        <f t="shared" si="12"/>
        <v>83</v>
      </c>
      <c r="L157" s="33">
        <v>88</v>
      </c>
      <c r="M157" s="33">
        <f t="shared" si="11"/>
        <v>88.4</v>
      </c>
      <c r="N157" s="31" t="str">
        <f t="shared" si="13"/>
        <v>合格</v>
      </c>
    </row>
    <row r="158" ht="25" customHeight="1" spans="1:14">
      <c r="A158" s="21" t="s">
        <v>490</v>
      </c>
      <c r="B158" s="24" t="s">
        <v>491</v>
      </c>
      <c r="C158" s="76" t="s">
        <v>492</v>
      </c>
      <c r="D158" s="76" t="s">
        <v>431</v>
      </c>
      <c r="E158" s="76">
        <v>20260324156</v>
      </c>
      <c r="F158" s="34" t="s">
        <v>432</v>
      </c>
      <c r="G158" s="68" t="s">
        <v>21</v>
      </c>
      <c r="H158" s="78">
        <v>100</v>
      </c>
      <c r="I158" s="29">
        <v>75</v>
      </c>
      <c r="J158" s="29">
        <v>89</v>
      </c>
      <c r="K158" s="64">
        <f t="shared" si="12"/>
        <v>82</v>
      </c>
      <c r="L158" s="33">
        <v>95</v>
      </c>
      <c r="M158" s="33">
        <f t="shared" si="11"/>
        <v>90.8</v>
      </c>
      <c r="N158" s="31" t="str">
        <f t="shared" si="13"/>
        <v>合格</v>
      </c>
    </row>
    <row r="159" ht="25" customHeight="1" spans="1:14">
      <c r="A159" s="21" t="s">
        <v>493</v>
      </c>
      <c r="B159" s="24" t="s">
        <v>494</v>
      </c>
      <c r="C159" s="76" t="s">
        <v>495</v>
      </c>
      <c r="D159" s="76" t="s">
        <v>431</v>
      </c>
      <c r="E159" s="76">
        <v>20260324157</v>
      </c>
      <c r="F159" s="34" t="s">
        <v>432</v>
      </c>
      <c r="G159" s="68" t="s">
        <v>21</v>
      </c>
      <c r="H159" s="78">
        <v>100</v>
      </c>
      <c r="I159" s="29">
        <v>92</v>
      </c>
      <c r="J159" s="29">
        <v>92</v>
      </c>
      <c r="K159" s="64">
        <f t="shared" si="12"/>
        <v>92</v>
      </c>
      <c r="L159" s="33">
        <v>96</v>
      </c>
      <c r="M159" s="33">
        <f t="shared" si="11"/>
        <v>95.2</v>
      </c>
      <c r="N159" s="31" t="str">
        <f t="shared" si="13"/>
        <v>合格</v>
      </c>
    </row>
    <row r="160" ht="25" customHeight="1" spans="1:14">
      <c r="A160" s="21" t="s">
        <v>496</v>
      </c>
      <c r="B160" s="24" t="s">
        <v>497</v>
      </c>
      <c r="C160" s="76" t="s">
        <v>498</v>
      </c>
      <c r="D160" s="76" t="s">
        <v>499</v>
      </c>
      <c r="E160" s="76">
        <v>20260324158</v>
      </c>
      <c r="F160" s="34" t="s">
        <v>432</v>
      </c>
      <c r="G160" s="68" t="s">
        <v>21</v>
      </c>
      <c r="H160" s="78">
        <v>95</v>
      </c>
      <c r="I160" s="57">
        <v>80</v>
      </c>
      <c r="J160" s="57">
        <v>90</v>
      </c>
      <c r="K160" s="64">
        <f t="shared" si="12"/>
        <v>85</v>
      </c>
      <c r="L160" s="33">
        <v>97</v>
      </c>
      <c r="M160" s="33">
        <f t="shared" si="11"/>
        <v>91.8</v>
      </c>
      <c r="N160" s="31" t="str">
        <f t="shared" si="13"/>
        <v>合格</v>
      </c>
    </row>
    <row r="161" ht="25" customHeight="1" spans="1:14">
      <c r="A161" s="21" t="s">
        <v>500</v>
      </c>
      <c r="B161" s="24" t="s">
        <v>501</v>
      </c>
      <c r="C161" s="76" t="s">
        <v>502</v>
      </c>
      <c r="D161" s="76" t="s">
        <v>499</v>
      </c>
      <c r="E161" s="76">
        <v>20260324159</v>
      </c>
      <c r="F161" s="34" t="s">
        <v>432</v>
      </c>
      <c r="G161" s="68" t="s">
        <v>21</v>
      </c>
      <c r="H161" s="78">
        <v>95</v>
      </c>
      <c r="I161" s="57">
        <v>91</v>
      </c>
      <c r="J161" s="57">
        <v>80</v>
      </c>
      <c r="K161" s="64">
        <f t="shared" ref="K161:K191" si="14">AVERAGE(I161:J161)</f>
        <v>85.5</v>
      </c>
      <c r="L161" s="33">
        <v>97</v>
      </c>
      <c r="M161" s="33">
        <f t="shared" si="11"/>
        <v>92</v>
      </c>
      <c r="N161" s="31" t="str">
        <f t="shared" si="13"/>
        <v>合格</v>
      </c>
    </row>
    <row r="162" ht="25" customHeight="1" spans="1:14">
      <c r="A162" s="21" t="s">
        <v>503</v>
      </c>
      <c r="B162" s="24" t="s">
        <v>504</v>
      </c>
      <c r="C162" s="76" t="s">
        <v>505</v>
      </c>
      <c r="D162" s="76" t="s">
        <v>499</v>
      </c>
      <c r="E162" s="76">
        <v>20260324160</v>
      </c>
      <c r="F162" s="34" t="s">
        <v>432</v>
      </c>
      <c r="G162" s="68" t="s">
        <v>21</v>
      </c>
      <c r="H162" s="78">
        <v>95</v>
      </c>
      <c r="I162" s="57">
        <v>84</v>
      </c>
      <c r="J162" s="57">
        <v>94</v>
      </c>
      <c r="K162" s="64">
        <f t="shared" si="14"/>
        <v>89</v>
      </c>
      <c r="L162" s="33">
        <v>94</v>
      </c>
      <c r="M162" s="33">
        <f t="shared" si="11"/>
        <v>92.2</v>
      </c>
      <c r="N162" s="31" t="str">
        <f t="shared" si="13"/>
        <v>合格</v>
      </c>
    </row>
    <row r="163" ht="25" customHeight="1" spans="1:14">
      <c r="A163" s="21" t="s">
        <v>506</v>
      </c>
      <c r="B163" s="24" t="s">
        <v>507</v>
      </c>
      <c r="C163" s="76" t="s">
        <v>508</v>
      </c>
      <c r="D163" s="76" t="s">
        <v>499</v>
      </c>
      <c r="E163" s="76">
        <v>20260324161</v>
      </c>
      <c r="F163" s="34" t="s">
        <v>432</v>
      </c>
      <c r="G163" s="68" t="s">
        <v>21</v>
      </c>
      <c r="H163" s="78">
        <v>95</v>
      </c>
      <c r="I163" s="57">
        <v>92</v>
      </c>
      <c r="J163" s="57">
        <v>77</v>
      </c>
      <c r="K163" s="64">
        <f t="shared" si="14"/>
        <v>84.5</v>
      </c>
      <c r="L163" s="33">
        <v>97</v>
      </c>
      <c r="M163" s="33">
        <f t="shared" si="11"/>
        <v>91.6</v>
      </c>
      <c r="N163" s="31" t="str">
        <f t="shared" si="13"/>
        <v>合格</v>
      </c>
    </row>
    <row r="164" ht="25" customHeight="1" spans="1:14">
      <c r="A164" s="21" t="s">
        <v>509</v>
      </c>
      <c r="B164" s="24" t="s">
        <v>510</v>
      </c>
      <c r="C164" s="76" t="s">
        <v>511</v>
      </c>
      <c r="D164" s="76" t="s">
        <v>499</v>
      </c>
      <c r="E164" s="76">
        <v>20260324162</v>
      </c>
      <c r="F164" s="34" t="s">
        <v>432</v>
      </c>
      <c r="G164" s="68" t="s">
        <v>21</v>
      </c>
      <c r="H164" s="78">
        <v>95</v>
      </c>
      <c r="I164" s="57">
        <v>70</v>
      </c>
      <c r="J164" s="57">
        <v>46</v>
      </c>
      <c r="K164" s="64">
        <f t="shared" si="14"/>
        <v>58</v>
      </c>
      <c r="L164" s="33">
        <v>72</v>
      </c>
      <c r="M164" s="33">
        <f t="shared" si="11"/>
        <v>71</v>
      </c>
      <c r="N164" s="31" t="str">
        <f t="shared" si="13"/>
        <v>合格</v>
      </c>
    </row>
    <row r="165" ht="25" customHeight="1" spans="1:14">
      <c r="A165" s="21" t="s">
        <v>512</v>
      </c>
      <c r="B165" s="79" t="s">
        <v>513</v>
      </c>
      <c r="C165" s="76" t="s">
        <v>514</v>
      </c>
      <c r="D165" s="76" t="s">
        <v>499</v>
      </c>
      <c r="E165" s="76">
        <v>20260324163</v>
      </c>
      <c r="F165" s="34" t="s">
        <v>432</v>
      </c>
      <c r="G165" s="68" t="s">
        <v>21</v>
      </c>
      <c r="H165" s="78">
        <v>95</v>
      </c>
      <c r="I165" s="57">
        <v>97</v>
      </c>
      <c r="J165" s="57">
        <v>94</v>
      </c>
      <c r="K165" s="64">
        <f t="shared" si="14"/>
        <v>95.5</v>
      </c>
      <c r="L165" s="33">
        <v>97</v>
      </c>
      <c r="M165" s="33">
        <f t="shared" si="11"/>
        <v>96</v>
      </c>
      <c r="N165" s="31" t="str">
        <f t="shared" si="13"/>
        <v>合格</v>
      </c>
    </row>
    <row r="166" ht="25" customHeight="1" spans="1:14">
      <c r="A166" s="21" t="s">
        <v>515</v>
      </c>
      <c r="B166" s="24" t="s">
        <v>516</v>
      </c>
      <c r="C166" s="76" t="s">
        <v>517</v>
      </c>
      <c r="D166" s="76" t="s">
        <v>499</v>
      </c>
      <c r="E166" s="76">
        <v>20260324164</v>
      </c>
      <c r="F166" s="34" t="s">
        <v>432</v>
      </c>
      <c r="G166" s="68" t="s">
        <v>21</v>
      </c>
      <c r="H166" s="78">
        <v>95</v>
      </c>
      <c r="I166" s="57">
        <v>93</v>
      </c>
      <c r="J166" s="57">
        <v>81</v>
      </c>
      <c r="K166" s="64">
        <f t="shared" si="14"/>
        <v>87</v>
      </c>
      <c r="L166" s="33">
        <v>95</v>
      </c>
      <c r="M166" s="33">
        <f t="shared" si="11"/>
        <v>91.8</v>
      </c>
      <c r="N166" s="31" t="str">
        <f t="shared" si="13"/>
        <v>合格</v>
      </c>
    </row>
    <row r="167" ht="25" customHeight="1" spans="1:14">
      <c r="A167" s="21" t="s">
        <v>518</v>
      </c>
      <c r="B167" s="24" t="s">
        <v>519</v>
      </c>
      <c r="C167" s="76" t="s">
        <v>520</v>
      </c>
      <c r="D167" s="76" t="s">
        <v>499</v>
      </c>
      <c r="E167" s="76">
        <v>20260324165</v>
      </c>
      <c r="F167" s="34" t="s">
        <v>432</v>
      </c>
      <c r="G167" s="68" t="s">
        <v>21</v>
      </c>
      <c r="H167" s="78">
        <v>95</v>
      </c>
      <c r="I167" s="57">
        <v>95</v>
      </c>
      <c r="J167" s="57">
        <v>95</v>
      </c>
      <c r="K167" s="64">
        <f t="shared" si="14"/>
        <v>95</v>
      </c>
      <c r="L167" s="33">
        <v>95</v>
      </c>
      <c r="M167" s="33">
        <f t="shared" si="11"/>
        <v>95</v>
      </c>
      <c r="N167" s="31" t="str">
        <f t="shared" si="13"/>
        <v>合格</v>
      </c>
    </row>
    <row r="168" ht="25" customHeight="1" spans="1:14">
      <c r="A168" s="21" t="s">
        <v>521</v>
      </c>
      <c r="B168" s="24" t="s">
        <v>522</v>
      </c>
      <c r="C168" s="76" t="s">
        <v>523</v>
      </c>
      <c r="D168" s="76" t="s">
        <v>499</v>
      </c>
      <c r="E168" s="76">
        <v>20260324166</v>
      </c>
      <c r="F168" s="34" t="s">
        <v>432</v>
      </c>
      <c r="G168" s="68" t="s">
        <v>21</v>
      </c>
      <c r="H168" s="78">
        <v>95</v>
      </c>
      <c r="I168" s="57">
        <v>70</v>
      </c>
      <c r="J168" s="57">
        <v>90</v>
      </c>
      <c r="K168" s="64">
        <f t="shared" si="14"/>
        <v>80</v>
      </c>
      <c r="L168" s="33">
        <v>96</v>
      </c>
      <c r="M168" s="33">
        <f t="shared" si="11"/>
        <v>89.4</v>
      </c>
      <c r="N168" s="31" t="str">
        <f t="shared" si="13"/>
        <v>合格</v>
      </c>
    </row>
    <row r="169" ht="25" customHeight="1" spans="1:14">
      <c r="A169" s="21" t="s">
        <v>524</v>
      </c>
      <c r="B169" s="79" t="s">
        <v>525</v>
      </c>
      <c r="C169" s="76" t="s">
        <v>526</v>
      </c>
      <c r="D169" s="76" t="s">
        <v>499</v>
      </c>
      <c r="E169" s="76">
        <v>20260324167</v>
      </c>
      <c r="F169" s="34" t="s">
        <v>432</v>
      </c>
      <c r="G169" s="68" t="s">
        <v>21</v>
      </c>
      <c r="H169" s="78">
        <v>95</v>
      </c>
      <c r="I169" s="57">
        <v>62</v>
      </c>
      <c r="J169" s="57">
        <v>61</v>
      </c>
      <c r="K169" s="64">
        <f t="shared" si="14"/>
        <v>61.5</v>
      </c>
      <c r="L169" s="33">
        <v>85</v>
      </c>
      <c r="M169" s="33">
        <f t="shared" si="11"/>
        <v>77.6</v>
      </c>
      <c r="N169" s="31" t="str">
        <f t="shared" si="13"/>
        <v>合格</v>
      </c>
    </row>
    <row r="170" ht="25" customHeight="1" spans="1:14">
      <c r="A170" s="21" t="s">
        <v>527</v>
      </c>
      <c r="B170" s="79" t="s">
        <v>528</v>
      </c>
      <c r="C170" s="76" t="s">
        <v>529</v>
      </c>
      <c r="D170" s="76" t="s">
        <v>499</v>
      </c>
      <c r="E170" s="76">
        <v>20260324168</v>
      </c>
      <c r="F170" s="34" t="s">
        <v>432</v>
      </c>
      <c r="G170" s="68" t="s">
        <v>21</v>
      </c>
      <c r="H170" s="78">
        <v>95</v>
      </c>
      <c r="I170" s="57">
        <v>60</v>
      </c>
      <c r="J170" s="57">
        <v>63</v>
      </c>
      <c r="K170" s="64">
        <f t="shared" si="14"/>
        <v>61.5</v>
      </c>
      <c r="L170" s="33">
        <v>97</v>
      </c>
      <c r="M170" s="33">
        <f t="shared" si="11"/>
        <v>82.4</v>
      </c>
      <c r="N170" s="31" t="str">
        <f t="shared" si="13"/>
        <v>合格</v>
      </c>
    </row>
    <row r="171" ht="25" customHeight="1" spans="1:14">
      <c r="A171" s="21" t="s">
        <v>530</v>
      </c>
      <c r="B171" s="24" t="s">
        <v>531</v>
      </c>
      <c r="C171" s="76" t="s">
        <v>532</v>
      </c>
      <c r="D171" s="76" t="s">
        <v>499</v>
      </c>
      <c r="E171" s="76">
        <v>20260324169</v>
      </c>
      <c r="F171" s="34" t="s">
        <v>432</v>
      </c>
      <c r="G171" s="68" t="s">
        <v>21</v>
      </c>
      <c r="H171" s="78">
        <v>95</v>
      </c>
      <c r="I171" s="57">
        <v>73</v>
      </c>
      <c r="J171" s="57">
        <v>64</v>
      </c>
      <c r="K171" s="64">
        <f t="shared" si="14"/>
        <v>68.5</v>
      </c>
      <c r="L171" s="33">
        <v>94</v>
      </c>
      <c r="M171" s="33">
        <f t="shared" si="11"/>
        <v>84</v>
      </c>
      <c r="N171" s="31" t="str">
        <f t="shared" si="13"/>
        <v>合格</v>
      </c>
    </row>
    <row r="172" ht="25" customHeight="1" spans="1:14">
      <c r="A172" s="21" t="s">
        <v>533</v>
      </c>
      <c r="B172" s="24" t="s">
        <v>534</v>
      </c>
      <c r="C172" s="76" t="s">
        <v>535</v>
      </c>
      <c r="D172" s="76" t="s">
        <v>499</v>
      </c>
      <c r="E172" s="76">
        <v>20260324170</v>
      </c>
      <c r="F172" s="34" t="s">
        <v>432</v>
      </c>
      <c r="G172" s="68" t="s">
        <v>21</v>
      </c>
      <c r="H172" s="78">
        <v>95</v>
      </c>
      <c r="I172" s="57">
        <v>94</v>
      </c>
      <c r="J172" s="57">
        <v>81</v>
      </c>
      <c r="K172" s="64">
        <f t="shared" si="14"/>
        <v>87.5</v>
      </c>
      <c r="L172" s="33">
        <v>96</v>
      </c>
      <c r="M172" s="33">
        <f t="shared" si="11"/>
        <v>92.4</v>
      </c>
      <c r="N172" s="31" t="str">
        <f t="shared" si="13"/>
        <v>合格</v>
      </c>
    </row>
    <row r="173" ht="25" customHeight="1" spans="1:14">
      <c r="A173" s="21" t="s">
        <v>536</v>
      </c>
      <c r="B173" s="24" t="s">
        <v>537</v>
      </c>
      <c r="C173" s="76" t="s">
        <v>538</v>
      </c>
      <c r="D173" s="76" t="s">
        <v>499</v>
      </c>
      <c r="E173" s="76">
        <v>20260324171</v>
      </c>
      <c r="F173" s="34" t="s">
        <v>432</v>
      </c>
      <c r="G173" s="68" t="s">
        <v>21</v>
      </c>
      <c r="H173" s="78">
        <v>95</v>
      </c>
      <c r="I173" s="57">
        <v>98</v>
      </c>
      <c r="J173" s="57">
        <v>90</v>
      </c>
      <c r="K173" s="64">
        <f t="shared" si="14"/>
        <v>94</v>
      </c>
      <c r="L173" s="33">
        <v>94</v>
      </c>
      <c r="M173" s="33">
        <f t="shared" si="11"/>
        <v>94.2</v>
      </c>
      <c r="N173" s="31" t="str">
        <f t="shared" si="13"/>
        <v>合格</v>
      </c>
    </row>
    <row r="174" ht="25" customHeight="1" spans="1:14">
      <c r="A174" s="21" t="s">
        <v>539</v>
      </c>
      <c r="B174" s="24" t="s">
        <v>540</v>
      </c>
      <c r="C174" s="76" t="s">
        <v>541</v>
      </c>
      <c r="D174" s="76" t="s">
        <v>499</v>
      </c>
      <c r="E174" s="76">
        <v>20260324172</v>
      </c>
      <c r="F174" s="34" t="s">
        <v>432</v>
      </c>
      <c r="G174" s="68" t="s">
        <v>21</v>
      </c>
      <c r="H174" s="78">
        <v>95</v>
      </c>
      <c r="I174" s="57">
        <v>69</v>
      </c>
      <c r="J174" s="57">
        <v>67</v>
      </c>
      <c r="K174" s="64">
        <f t="shared" si="14"/>
        <v>68</v>
      </c>
      <c r="L174" s="33">
        <v>97</v>
      </c>
      <c r="M174" s="33">
        <f t="shared" si="11"/>
        <v>85</v>
      </c>
      <c r="N174" s="31" t="str">
        <f t="shared" si="13"/>
        <v>合格</v>
      </c>
    </row>
    <row r="175" ht="25" customHeight="1" spans="1:14">
      <c r="A175" s="21" t="s">
        <v>542</v>
      </c>
      <c r="B175" s="24" t="s">
        <v>543</v>
      </c>
      <c r="C175" s="76" t="s">
        <v>544</v>
      </c>
      <c r="D175" s="76" t="s">
        <v>499</v>
      </c>
      <c r="E175" s="76">
        <v>20260324173</v>
      </c>
      <c r="F175" s="34" t="s">
        <v>432</v>
      </c>
      <c r="G175" s="68" t="s">
        <v>21</v>
      </c>
      <c r="H175" s="78">
        <v>95</v>
      </c>
      <c r="I175" s="57">
        <v>89</v>
      </c>
      <c r="J175" s="57">
        <v>83</v>
      </c>
      <c r="K175" s="64">
        <f t="shared" si="14"/>
        <v>86</v>
      </c>
      <c r="L175" s="33">
        <v>95</v>
      </c>
      <c r="M175" s="33">
        <f t="shared" si="11"/>
        <v>91.4</v>
      </c>
      <c r="N175" s="31" t="str">
        <f t="shared" si="13"/>
        <v>合格</v>
      </c>
    </row>
    <row r="176" ht="25" customHeight="1" spans="1:14">
      <c r="A176" s="21" t="s">
        <v>545</v>
      </c>
      <c r="B176" s="24" t="s">
        <v>546</v>
      </c>
      <c r="C176" s="76" t="s">
        <v>547</v>
      </c>
      <c r="D176" s="76" t="s">
        <v>499</v>
      </c>
      <c r="E176" s="76">
        <v>20260324174</v>
      </c>
      <c r="F176" s="34" t="s">
        <v>432</v>
      </c>
      <c r="G176" s="68" t="s">
        <v>21</v>
      </c>
      <c r="H176" s="78">
        <v>95</v>
      </c>
      <c r="I176" s="57">
        <v>82</v>
      </c>
      <c r="J176" s="57">
        <v>92</v>
      </c>
      <c r="K176" s="64">
        <f t="shared" si="14"/>
        <v>87</v>
      </c>
      <c r="L176" s="33">
        <v>96</v>
      </c>
      <c r="M176" s="33">
        <f t="shared" si="11"/>
        <v>92.2</v>
      </c>
      <c r="N176" s="31" t="str">
        <f t="shared" si="13"/>
        <v>合格</v>
      </c>
    </row>
    <row r="177" ht="25" customHeight="1" spans="1:14">
      <c r="A177" s="21" t="s">
        <v>548</v>
      </c>
      <c r="B177" s="24" t="s">
        <v>549</v>
      </c>
      <c r="C177" s="76" t="s">
        <v>550</v>
      </c>
      <c r="D177" s="76" t="s">
        <v>499</v>
      </c>
      <c r="E177" s="76">
        <v>20260324175</v>
      </c>
      <c r="F177" s="34" t="s">
        <v>432</v>
      </c>
      <c r="G177" s="68" t="s">
        <v>21</v>
      </c>
      <c r="H177" s="78">
        <v>95</v>
      </c>
      <c r="I177" s="57">
        <v>85</v>
      </c>
      <c r="J177" s="57">
        <v>70</v>
      </c>
      <c r="K177" s="64">
        <f t="shared" si="14"/>
        <v>77.5</v>
      </c>
      <c r="L177" s="33">
        <v>90</v>
      </c>
      <c r="M177" s="33">
        <f t="shared" si="11"/>
        <v>86</v>
      </c>
      <c r="N177" s="31" t="str">
        <f t="shared" si="13"/>
        <v>合格</v>
      </c>
    </row>
    <row r="178" ht="25" customHeight="1" spans="1:14">
      <c r="A178" s="21" t="s">
        <v>551</v>
      </c>
      <c r="B178" s="24" t="s">
        <v>552</v>
      </c>
      <c r="C178" s="76" t="s">
        <v>553</v>
      </c>
      <c r="D178" s="76" t="s">
        <v>499</v>
      </c>
      <c r="E178" s="76">
        <v>20260324176</v>
      </c>
      <c r="F178" s="34" t="s">
        <v>432</v>
      </c>
      <c r="G178" s="68" t="s">
        <v>21</v>
      </c>
      <c r="H178" s="78">
        <v>95</v>
      </c>
      <c r="I178" s="57">
        <v>96</v>
      </c>
      <c r="J178" s="57">
        <v>61</v>
      </c>
      <c r="K178" s="64">
        <f t="shared" si="14"/>
        <v>78.5</v>
      </c>
      <c r="L178" s="33">
        <v>93</v>
      </c>
      <c r="M178" s="33">
        <f t="shared" si="11"/>
        <v>87.6</v>
      </c>
      <c r="N178" s="31" t="str">
        <f t="shared" si="13"/>
        <v>合格</v>
      </c>
    </row>
    <row r="179" ht="25" customHeight="1" spans="1:14">
      <c r="A179" s="21" t="s">
        <v>554</v>
      </c>
      <c r="B179" s="24" t="s">
        <v>555</v>
      </c>
      <c r="C179" s="76" t="s">
        <v>556</v>
      </c>
      <c r="D179" s="76" t="s">
        <v>499</v>
      </c>
      <c r="E179" s="76">
        <v>20260324177</v>
      </c>
      <c r="F179" s="34" t="s">
        <v>432</v>
      </c>
      <c r="G179" s="68" t="s">
        <v>21</v>
      </c>
      <c r="H179" s="78">
        <v>95</v>
      </c>
      <c r="I179" s="57">
        <v>87</v>
      </c>
      <c r="J179" s="57">
        <v>93</v>
      </c>
      <c r="K179" s="64">
        <f t="shared" si="14"/>
        <v>90</v>
      </c>
      <c r="L179" s="33">
        <v>96</v>
      </c>
      <c r="M179" s="33">
        <f t="shared" si="11"/>
        <v>93.4</v>
      </c>
      <c r="N179" s="31" t="str">
        <f t="shared" si="13"/>
        <v>合格</v>
      </c>
    </row>
    <row r="180" ht="25" customHeight="1" spans="1:14">
      <c r="A180" s="21" t="s">
        <v>557</v>
      </c>
      <c r="B180" s="24" t="s">
        <v>558</v>
      </c>
      <c r="C180" s="76" t="s">
        <v>559</v>
      </c>
      <c r="D180" s="76" t="s">
        <v>499</v>
      </c>
      <c r="E180" s="76">
        <v>20260324178</v>
      </c>
      <c r="F180" s="34" t="s">
        <v>432</v>
      </c>
      <c r="G180" s="68" t="s">
        <v>21</v>
      </c>
      <c r="H180" s="78">
        <v>95</v>
      </c>
      <c r="I180" s="57">
        <v>68</v>
      </c>
      <c r="J180" s="57">
        <v>63</v>
      </c>
      <c r="K180" s="64">
        <f t="shared" si="14"/>
        <v>65.5</v>
      </c>
      <c r="L180" s="33">
        <v>93</v>
      </c>
      <c r="M180" s="33">
        <f t="shared" si="11"/>
        <v>82.4</v>
      </c>
      <c r="N180" s="31" t="str">
        <f t="shared" si="13"/>
        <v>合格</v>
      </c>
    </row>
    <row r="181" ht="25" customHeight="1" spans="1:14">
      <c r="A181" s="21" t="s">
        <v>560</v>
      </c>
      <c r="B181" s="24" t="s">
        <v>561</v>
      </c>
      <c r="C181" s="76" t="s">
        <v>562</v>
      </c>
      <c r="D181" s="76" t="s">
        <v>499</v>
      </c>
      <c r="E181" s="76">
        <v>20260324179</v>
      </c>
      <c r="F181" s="34" t="s">
        <v>432</v>
      </c>
      <c r="G181" s="68" t="s">
        <v>21</v>
      </c>
      <c r="H181" s="78">
        <v>95</v>
      </c>
      <c r="I181" s="57">
        <v>61</v>
      </c>
      <c r="J181" s="57">
        <v>64</v>
      </c>
      <c r="K181" s="64">
        <f t="shared" si="14"/>
        <v>62.5</v>
      </c>
      <c r="L181" s="33">
        <v>93</v>
      </c>
      <c r="M181" s="33">
        <f t="shared" si="11"/>
        <v>81.2</v>
      </c>
      <c r="N181" s="31" t="str">
        <f t="shared" si="13"/>
        <v>合格</v>
      </c>
    </row>
    <row r="182" ht="25" customHeight="1" spans="1:14">
      <c r="A182" s="21" t="s">
        <v>563</v>
      </c>
      <c r="B182" s="24" t="s">
        <v>564</v>
      </c>
      <c r="C182" s="76" t="s">
        <v>565</v>
      </c>
      <c r="D182" s="76" t="s">
        <v>499</v>
      </c>
      <c r="E182" s="76">
        <v>20260324180</v>
      </c>
      <c r="F182" s="34" t="s">
        <v>432</v>
      </c>
      <c r="G182" s="68" t="s">
        <v>21</v>
      </c>
      <c r="H182" s="78">
        <v>95</v>
      </c>
      <c r="I182" s="57">
        <v>65</v>
      </c>
      <c r="J182" s="57">
        <v>63</v>
      </c>
      <c r="K182" s="64">
        <f t="shared" si="14"/>
        <v>64</v>
      </c>
      <c r="L182" s="33">
        <v>82</v>
      </c>
      <c r="M182" s="33">
        <f t="shared" si="11"/>
        <v>77.4</v>
      </c>
      <c r="N182" s="31" t="str">
        <f t="shared" si="13"/>
        <v>合格</v>
      </c>
    </row>
    <row r="183" ht="25" customHeight="1" spans="1:14">
      <c r="A183" s="21" t="s">
        <v>566</v>
      </c>
      <c r="B183" s="24" t="s">
        <v>567</v>
      </c>
      <c r="C183" s="76" t="s">
        <v>568</v>
      </c>
      <c r="D183" s="76" t="s">
        <v>569</v>
      </c>
      <c r="E183" s="76">
        <v>20260324181</v>
      </c>
      <c r="F183" s="34" t="s">
        <v>432</v>
      </c>
      <c r="G183" s="68" t="s">
        <v>21</v>
      </c>
      <c r="H183" s="78">
        <v>100</v>
      </c>
      <c r="I183" s="29">
        <v>88</v>
      </c>
      <c r="J183" s="29">
        <v>91</v>
      </c>
      <c r="K183" s="64">
        <f t="shared" si="14"/>
        <v>89.5</v>
      </c>
      <c r="L183" s="33">
        <v>84</v>
      </c>
      <c r="M183" s="33">
        <f t="shared" si="11"/>
        <v>89.4</v>
      </c>
      <c r="N183" s="31" t="str">
        <f t="shared" si="13"/>
        <v>合格</v>
      </c>
    </row>
    <row r="184" ht="25" customHeight="1" spans="1:14">
      <c r="A184" s="21" t="s">
        <v>570</v>
      </c>
      <c r="B184" s="24" t="s">
        <v>571</v>
      </c>
      <c r="C184" s="76" t="s">
        <v>572</v>
      </c>
      <c r="D184" s="76" t="s">
        <v>569</v>
      </c>
      <c r="E184" s="76">
        <v>20260324182</v>
      </c>
      <c r="F184" s="34" t="s">
        <v>432</v>
      </c>
      <c r="G184" s="68" t="s">
        <v>21</v>
      </c>
      <c r="H184" s="78">
        <v>100</v>
      </c>
      <c r="I184" s="29">
        <v>94</v>
      </c>
      <c r="J184" s="29">
        <v>77</v>
      </c>
      <c r="K184" s="64">
        <f t="shared" si="14"/>
        <v>85.5</v>
      </c>
      <c r="L184" s="33">
        <v>67</v>
      </c>
      <c r="M184" s="33">
        <f t="shared" si="11"/>
        <v>81</v>
      </c>
      <c r="N184" s="31" t="str">
        <f t="shared" si="13"/>
        <v>合格</v>
      </c>
    </row>
    <row r="185" ht="25" customHeight="1" spans="1:14">
      <c r="A185" s="21" t="s">
        <v>573</v>
      </c>
      <c r="B185" s="24" t="s">
        <v>574</v>
      </c>
      <c r="C185" s="76" t="s">
        <v>575</v>
      </c>
      <c r="D185" s="76" t="s">
        <v>569</v>
      </c>
      <c r="E185" s="76">
        <v>20260324183</v>
      </c>
      <c r="F185" s="34" t="s">
        <v>432</v>
      </c>
      <c r="G185" s="68" t="s">
        <v>21</v>
      </c>
      <c r="H185" s="78">
        <v>100</v>
      </c>
      <c r="I185" s="29">
        <v>99</v>
      </c>
      <c r="J185" s="29">
        <v>97</v>
      </c>
      <c r="K185" s="64">
        <f t="shared" si="14"/>
        <v>98</v>
      </c>
      <c r="L185" s="33">
        <v>80</v>
      </c>
      <c r="M185" s="33">
        <f t="shared" si="11"/>
        <v>91.2</v>
      </c>
      <c r="N185" s="31" t="str">
        <f t="shared" si="13"/>
        <v>合格</v>
      </c>
    </row>
    <row r="186" ht="25" customHeight="1" spans="1:14">
      <c r="A186" s="21" t="s">
        <v>576</v>
      </c>
      <c r="B186" s="24" t="s">
        <v>577</v>
      </c>
      <c r="C186" s="76" t="s">
        <v>578</v>
      </c>
      <c r="D186" s="76" t="s">
        <v>569</v>
      </c>
      <c r="E186" s="76">
        <v>20260324184</v>
      </c>
      <c r="F186" s="34" t="s">
        <v>432</v>
      </c>
      <c r="G186" s="68" t="s">
        <v>21</v>
      </c>
      <c r="H186" s="78">
        <v>100</v>
      </c>
      <c r="I186" s="29">
        <v>92</v>
      </c>
      <c r="J186" s="29">
        <v>90</v>
      </c>
      <c r="K186" s="64">
        <f t="shared" si="14"/>
        <v>91</v>
      </c>
      <c r="L186" s="33">
        <v>85</v>
      </c>
      <c r="M186" s="33">
        <f t="shared" si="11"/>
        <v>90.4</v>
      </c>
      <c r="N186" s="31" t="str">
        <f t="shared" si="13"/>
        <v>合格</v>
      </c>
    </row>
    <row r="187" ht="25" customHeight="1" spans="1:14">
      <c r="A187" s="21" t="s">
        <v>579</v>
      </c>
      <c r="B187" s="24" t="s">
        <v>580</v>
      </c>
      <c r="C187" s="76" t="s">
        <v>581</v>
      </c>
      <c r="D187" s="76" t="s">
        <v>569</v>
      </c>
      <c r="E187" s="76">
        <v>20260324185</v>
      </c>
      <c r="F187" s="34" t="s">
        <v>432</v>
      </c>
      <c r="G187" s="68" t="s">
        <v>21</v>
      </c>
      <c r="H187" s="78">
        <v>100</v>
      </c>
      <c r="I187" s="29">
        <v>88</v>
      </c>
      <c r="J187" s="29">
        <v>76</v>
      </c>
      <c r="K187" s="64">
        <f t="shared" si="14"/>
        <v>82</v>
      </c>
      <c r="L187" s="33">
        <v>86</v>
      </c>
      <c r="M187" s="33">
        <f t="shared" si="11"/>
        <v>87.2</v>
      </c>
      <c r="N187" s="31" t="str">
        <f t="shared" si="13"/>
        <v>合格</v>
      </c>
    </row>
    <row r="188" ht="25" customHeight="1" spans="1:14">
      <c r="A188" s="21" t="s">
        <v>582</v>
      </c>
      <c r="B188" s="24" t="s">
        <v>583</v>
      </c>
      <c r="C188" s="76" t="s">
        <v>584</v>
      </c>
      <c r="D188" s="76" t="s">
        <v>569</v>
      </c>
      <c r="E188" s="76">
        <v>20260324186</v>
      </c>
      <c r="F188" s="34" t="s">
        <v>432</v>
      </c>
      <c r="G188" s="68" t="s">
        <v>21</v>
      </c>
      <c r="H188" s="78">
        <v>100</v>
      </c>
      <c r="I188" s="29">
        <v>98</v>
      </c>
      <c r="J188" s="29">
        <v>95</v>
      </c>
      <c r="K188" s="64">
        <f t="shared" si="14"/>
        <v>96.5</v>
      </c>
      <c r="L188" s="33">
        <v>96</v>
      </c>
      <c r="M188" s="33">
        <f t="shared" si="11"/>
        <v>97</v>
      </c>
      <c r="N188" s="31" t="str">
        <f t="shared" si="13"/>
        <v>合格</v>
      </c>
    </row>
    <row r="189" ht="25" customHeight="1" spans="1:14">
      <c r="A189" s="21" t="s">
        <v>585</v>
      </c>
      <c r="B189" s="72" t="s">
        <v>586</v>
      </c>
      <c r="C189" s="80" t="s">
        <v>587</v>
      </c>
      <c r="D189" s="81" t="s">
        <v>569</v>
      </c>
      <c r="E189" s="81">
        <v>20260324187</v>
      </c>
      <c r="F189" s="34" t="s">
        <v>432</v>
      </c>
      <c r="G189" s="68" t="s">
        <v>21</v>
      </c>
      <c r="H189" s="78">
        <v>100</v>
      </c>
      <c r="I189" s="29">
        <v>95</v>
      </c>
      <c r="J189" s="29">
        <v>95</v>
      </c>
      <c r="K189" s="64">
        <f t="shared" si="14"/>
        <v>95</v>
      </c>
      <c r="L189" s="33">
        <v>91</v>
      </c>
      <c r="M189" s="33">
        <f t="shared" si="11"/>
        <v>94.4</v>
      </c>
      <c r="N189" s="31" t="str">
        <f t="shared" si="13"/>
        <v>合格</v>
      </c>
    </row>
    <row r="190" ht="25" customHeight="1" spans="1:14">
      <c r="A190" s="21" t="s">
        <v>588</v>
      </c>
      <c r="B190" s="36" t="s">
        <v>589</v>
      </c>
      <c r="C190" s="38" t="s">
        <v>590</v>
      </c>
      <c r="D190" s="38" t="s">
        <v>569</v>
      </c>
      <c r="E190" s="38">
        <v>20260324188</v>
      </c>
      <c r="F190" s="34" t="s">
        <v>432</v>
      </c>
      <c r="G190" s="68" t="s">
        <v>21</v>
      </c>
      <c r="H190" s="56">
        <v>100</v>
      </c>
      <c r="I190" s="29">
        <v>76</v>
      </c>
      <c r="J190" s="29">
        <v>90</v>
      </c>
      <c r="K190" s="64">
        <f t="shared" si="14"/>
        <v>83</v>
      </c>
      <c r="L190" s="33">
        <v>94</v>
      </c>
      <c r="M190" s="33">
        <f t="shared" si="11"/>
        <v>90.8</v>
      </c>
      <c r="N190" s="31" t="str">
        <f t="shared" si="13"/>
        <v>合格</v>
      </c>
    </row>
    <row r="191" ht="25" customHeight="1" spans="1:14">
      <c r="A191" s="21" t="s">
        <v>591</v>
      </c>
      <c r="B191" s="36" t="s">
        <v>592</v>
      </c>
      <c r="C191" s="38" t="s">
        <v>593</v>
      </c>
      <c r="D191" s="38" t="s">
        <v>569</v>
      </c>
      <c r="E191" s="38">
        <v>20260324189</v>
      </c>
      <c r="F191" s="34" t="s">
        <v>432</v>
      </c>
      <c r="G191" s="68" t="s">
        <v>21</v>
      </c>
      <c r="H191" s="56">
        <v>100</v>
      </c>
      <c r="I191" s="29">
        <v>95</v>
      </c>
      <c r="J191" s="29">
        <v>86</v>
      </c>
      <c r="K191" s="64">
        <f t="shared" si="14"/>
        <v>90.5</v>
      </c>
      <c r="L191" s="33">
        <v>83</v>
      </c>
      <c r="M191" s="33">
        <f t="shared" si="11"/>
        <v>89.4</v>
      </c>
      <c r="N191" s="31" t="str">
        <f t="shared" si="13"/>
        <v>合格</v>
      </c>
    </row>
    <row r="192" ht="25" customHeight="1" spans="1:14">
      <c r="A192" s="21" t="s">
        <v>594</v>
      </c>
      <c r="B192" s="36" t="s">
        <v>595</v>
      </c>
      <c r="C192" s="38" t="s">
        <v>596</v>
      </c>
      <c r="D192" s="38" t="s">
        <v>569</v>
      </c>
      <c r="E192" s="38">
        <v>20260324190</v>
      </c>
      <c r="F192" s="34" t="s">
        <v>432</v>
      </c>
      <c r="G192" s="68" t="s">
        <v>21</v>
      </c>
      <c r="H192" s="56">
        <v>100</v>
      </c>
      <c r="I192" s="29">
        <v>98</v>
      </c>
      <c r="J192" s="29">
        <v>95</v>
      </c>
      <c r="K192" s="64">
        <f t="shared" ref="K192:K223" si="15">AVERAGE(I192:J192)</f>
        <v>96.5</v>
      </c>
      <c r="L192" s="33">
        <v>94</v>
      </c>
      <c r="M192" s="33">
        <f t="shared" si="11"/>
        <v>96.2</v>
      </c>
      <c r="N192" s="31" t="str">
        <f t="shared" si="13"/>
        <v>合格</v>
      </c>
    </row>
    <row r="193" ht="25" customHeight="1" spans="1:14">
      <c r="A193" s="21" t="s">
        <v>597</v>
      </c>
      <c r="B193" s="36" t="s">
        <v>598</v>
      </c>
      <c r="C193" s="38" t="s">
        <v>599</v>
      </c>
      <c r="D193" s="38" t="s">
        <v>569</v>
      </c>
      <c r="E193" s="38">
        <v>20260324191</v>
      </c>
      <c r="F193" s="34" t="s">
        <v>432</v>
      </c>
      <c r="G193" s="68" t="s">
        <v>21</v>
      </c>
      <c r="H193" s="56">
        <v>100</v>
      </c>
      <c r="I193" s="62">
        <v>98</v>
      </c>
      <c r="J193" s="29">
        <v>93</v>
      </c>
      <c r="K193" s="64">
        <f t="shared" si="15"/>
        <v>95.5</v>
      </c>
      <c r="L193" s="33">
        <v>84</v>
      </c>
      <c r="M193" s="33">
        <f t="shared" si="11"/>
        <v>91.8</v>
      </c>
      <c r="N193" s="31" t="str">
        <f t="shared" si="13"/>
        <v>合格</v>
      </c>
    </row>
    <row r="194" ht="25" customHeight="1" spans="1:14">
      <c r="A194" s="21" t="s">
        <v>600</v>
      </c>
      <c r="B194" s="36" t="s">
        <v>601</v>
      </c>
      <c r="C194" s="38" t="s">
        <v>602</v>
      </c>
      <c r="D194" s="38" t="s">
        <v>569</v>
      </c>
      <c r="E194" s="38">
        <v>20260324192</v>
      </c>
      <c r="F194" s="34" t="s">
        <v>432</v>
      </c>
      <c r="G194" s="68" t="s">
        <v>21</v>
      </c>
      <c r="H194" s="56">
        <v>100</v>
      </c>
      <c r="I194" s="29">
        <v>99</v>
      </c>
      <c r="J194" s="29">
        <v>79</v>
      </c>
      <c r="K194" s="64">
        <f t="shared" si="15"/>
        <v>89</v>
      </c>
      <c r="L194" s="33">
        <v>81</v>
      </c>
      <c r="M194" s="33">
        <f t="shared" si="11"/>
        <v>88</v>
      </c>
      <c r="N194" s="31" t="str">
        <f t="shared" si="13"/>
        <v>合格</v>
      </c>
    </row>
    <row r="195" ht="25" customHeight="1" spans="1:14">
      <c r="A195" s="21" t="s">
        <v>603</v>
      </c>
      <c r="B195" s="36" t="s">
        <v>604</v>
      </c>
      <c r="C195" s="38" t="s">
        <v>605</v>
      </c>
      <c r="D195" s="38" t="s">
        <v>569</v>
      </c>
      <c r="E195" s="38">
        <v>20260324193</v>
      </c>
      <c r="F195" s="34" t="s">
        <v>432</v>
      </c>
      <c r="G195" s="68" t="s">
        <v>21</v>
      </c>
      <c r="H195" s="56">
        <v>100</v>
      </c>
      <c r="I195" s="29">
        <v>95</v>
      </c>
      <c r="J195" s="29">
        <v>98</v>
      </c>
      <c r="K195" s="64">
        <f t="shared" si="15"/>
        <v>96.5</v>
      </c>
      <c r="L195" s="33">
        <v>78</v>
      </c>
      <c r="M195" s="33">
        <f t="shared" ref="M195:M258" si="16">H195*0.2+K195*0.4+L195*0.4</f>
        <v>89.8</v>
      </c>
      <c r="N195" s="31" t="str">
        <f t="shared" si="13"/>
        <v>合格</v>
      </c>
    </row>
    <row r="196" ht="25" customHeight="1" spans="1:14">
      <c r="A196" s="21" t="s">
        <v>606</v>
      </c>
      <c r="B196" s="36" t="s">
        <v>607</v>
      </c>
      <c r="C196" s="38" t="s">
        <v>608</v>
      </c>
      <c r="D196" s="38" t="s">
        <v>569</v>
      </c>
      <c r="E196" s="38">
        <v>20260324194</v>
      </c>
      <c r="F196" s="34" t="s">
        <v>432</v>
      </c>
      <c r="G196" s="68" t="s">
        <v>21</v>
      </c>
      <c r="H196" s="56">
        <v>100</v>
      </c>
      <c r="I196" s="29">
        <v>93</v>
      </c>
      <c r="J196" s="29">
        <v>85</v>
      </c>
      <c r="K196" s="64">
        <f t="shared" si="15"/>
        <v>89</v>
      </c>
      <c r="L196" s="33">
        <v>81</v>
      </c>
      <c r="M196" s="33">
        <f t="shared" si="16"/>
        <v>88</v>
      </c>
      <c r="N196" s="31" t="str">
        <f t="shared" si="13"/>
        <v>合格</v>
      </c>
    </row>
    <row r="197" ht="25" customHeight="1" spans="1:14">
      <c r="A197" s="21" t="s">
        <v>609</v>
      </c>
      <c r="B197" s="36" t="s">
        <v>610</v>
      </c>
      <c r="C197" s="38" t="s">
        <v>611</v>
      </c>
      <c r="D197" s="38" t="s">
        <v>569</v>
      </c>
      <c r="E197" s="38">
        <v>20260324195</v>
      </c>
      <c r="F197" s="34" t="s">
        <v>432</v>
      </c>
      <c r="G197" s="68" t="s">
        <v>21</v>
      </c>
      <c r="H197" s="56">
        <v>100</v>
      </c>
      <c r="I197" s="29">
        <v>97</v>
      </c>
      <c r="J197" s="29">
        <v>84</v>
      </c>
      <c r="K197" s="64">
        <f t="shared" si="15"/>
        <v>90.5</v>
      </c>
      <c r="L197" s="33">
        <v>63</v>
      </c>
      <c r="M197" s="33">
        <f t="shared" si="16"/>
        <v>81.4</v>
      </c>
      <c r="N197" s="31" t="str">
        <f t="shared" si="13"/>
        <v>合格</v>
      </c>
    </row>
    <row r="198" ht="25" customHeight="1" spans="1:14">
      <c r="A198" s="21" t="s">
        <v>612</v>
      </c>
      <c r="B198" s="36" t="s">
        <v>613</v>
      </c>
      <c r="C198" s="38" t="s">
        <v>614</v>
      </c>
      <c r="D198" s="38" t="s">
        <v>569</v>
      </c>
      <c r="E198" s="38">
        <v>20260324196</v>
      </c>
      <c r="F198" s="34" t="s">
        <v>432</v>
      </c>
      <c r="G198" s="68" t="s">
        <v>21</v>
      </c>
      <c r="H198" s="56">
        <v>100</v>
      </c>
      <c r="I198" s="29">
        <v>98</v>
      </c>
      <c r="J198" s="29">
        <v>86</v>
      </c>
      <c r="K198" s="64">
        <f t="shared" si="15"/>
        <v>92</v>
      </c>
      <c r="L198" s="33">
        <v>87</v>
      </c>
      <c r="M198" s="33">
        <f t="shared" si="16"/>
        <v>91.6</v>
      </c>
      <c r="N198" s="31" t="str">
        <f t="shared" si="13"/>
        <v>合格</v>
      </c>
    </row>
    <row r="199" ht="25" customHeight="1" spans="1:14">
      <c r="A199" s="21" t="s">
        <v>615</v>
      </c>
      <c r="B199" s="36" t="s">
        <v>616</v>
      </c>
      <c r="C199" s="38" t="s">
        <v>617</v>
      </c>
      <c r="D199" s="38" t="s">
        <v>569</v>
      </c>
      <c r="E199" s="38">
        <v>20260324197</v>
      </c>
      <c r="F199" s="34" t="s">
        <v>432</v>
      </c>
      <c r="G199" s="68" t="s">
        <v>21</v>
      </c>
      <c r="H199" s="56">
        <v>100</v>
      </c>
      <c r="I199" s="29">
        <v>100</v>
      </c>
      <c r="J199" s="29">
        <v>95</v>
      </c>
      <c r="K199" s="64">
        <f t="shared" si="15"/>
        <v>97.5</v>
      </c>
      <c r="L199" s="33">
        <v>77</v>
      </c>
      <c r="M199" s="33">
        <f t="shared" si="16"/>
        <v>89.8</v>
      </c>
      <c r="N199" s="31" t="str">
        <f t="shared" si="13"/>
        <v>合格</v>
      </c>
    </row>
    <row r="200" ht="25" customHeight="1" spans="1:14">
      <c r="A200" s="21" t="s">
        <v>618</v>
      </c>
      <c r="B200" s="36" t="s">
        <v>619</v>
      </c>
      <c r="C200" s="38" t="s">
        <v>620</v>
      </c>
      <c r="D200" s="38" t="s">
        <v>569</v>
      </c>
      <c r="E200" s="38">
        <v>20260324198</v>
      </c>
      <c r="F200" s="34" t="s">
        <v>432</v>
      </c>
      <c r="G200" s="68" t="s">
        <v>21</v>
      </c>
      <c r="H200" s="56">
        <v>100</v>
      </c>
      <c r="I200" s="29">
        <v>86</v>
      </c>
      <c r="J200" s="29">
        <v>75</v>
      </c>
      <c r="K200" s="64">
        <f t="shared" si="15"/>
        <v>80.5</v>
      </c>
      <c r="L200" s="33">
        <v>77</v>
      </c>
      <c r="M200" s="33">
        <f t="shared" si="16"/>
        <v>83</v>
      </c>
      <c r="N200" s="31" t="str">
        <f t="shared" si="13"/>
        <v>合格</v>
      </c>
    </row>
    <row r="201" ht="25" customHeight="1" spans="1:14">
      <c r="A201" s="21" t="s">
        <v>621</v>
      </c>
      <c r="B201" s="36" t="s">
        <v>622</v>
      </c>
      <c r="C201" s="38" t="s">
        <v>623</v>
      </c>
      <c r="D201" s="38" t="s">
        <v>569</v>
      </c>
      <c r="E201" s="38">
        <v>20260324199</v>
      </c>
      <c r="F201" s="34" t="s">
        <v>432</v>
      </c>
      <c r="G201" s="68" t="s">
        <v>21</v>
      </c>
      <c r="H201" s="56">
        <v>100</v>
      </c>
      <c r="I201" s="29">
        <v>91</v>
      </c>
      <c r="J201" s="29">
        <v>81</v>
      </c>
      <c r="K201" s="64">
        <f t="shared" si="15"/>
        <v>86</v>
      </c>
      <c r="L201" s="33">
        <v>61</v>
      </c>
      <c r="M201" s="33">
        <f t="shared" si="16"/>
        <v>78.8</v>
      </c>
      <c r="N201" s="31" t="str">
        <f t="shared" si="13"/>
        <v>合格</v>
      </c>
    </row>
    <row r="202" ht="25" customHeight="1" spans="1:14">
      <c r="A202" s="21" t="s">
        <v>624</v>
      </c>
      <c r="B202" s="36" t="s">
        <v>625</v>
      </c>
      <c r="C202" s="38" t="s">
        <v>626</v>
      </c>
      <c r="D202" s="38" t="s">
        <v>569</v>
      </c>
      <c r="E202" s="38">
        <v>20260324200</v>
      </c>
      <c r="F202" s="34" t="s">
        <v>432</v>
      </c>
      <c r="G202" s="68" t="s">
        <v>21</v>
      </c>
      <c r="H202" s="56">
        <v>100</v>
      </c>
      <c r="I202" s="29">
        <v>88</v>
      </c>
      <c r="J202" s="29">
        <v>76</v>
      </c>
      <c r="K202" s="64">
        <f t="shared" si="15"/>
        <v>82</v>
      </c>
      <c r="L202" s="33">
        <v>46</v>
      </c>
      <c r="M202" s="33">
        <f t="shared" si="16"/>
        <v>71.2</v>
      </c>
      <c r="N202" s="31" t="str">
        <f t="shared" si="13"/>
        <v>合格</v>
      </c>
    </row>
    <row r="203" ht="25" customHeight="1" spans="1:14">
      <c r="A203" s="21" t="s">
        <v>627</v>
      </c>
      <c r="B203" s="36" t="s">
        <v>628</v>
      </c>
      <c r="C203" s="38" t="s">
        <v>629</v>
      </c>
      <c r="D203" s="38" t="s">
        <v>569</v>
      </c>
      <c r="E203" s="38">
        <v>20260324201</v>
      </c>
      <c r="F203" s="34" t="s">
        <v>432</v>
      </c>
      <c r="G203" s="68" t="s">
        <v>21</v>
      </c>
      <c r="H203" s="56">
        <v>100</v>
      </c>
      <c r="I203" s="29">
        <v>94</v>
      </c>
      <c r="J203" s="29">
        <v>96</v>
      </c>
      <c r="K203" s="64">
        <f t="shared" si="15"/>
        <v>95</v>
      </c>
      <c r="L203" s="33">
        <v>92</v>
      </c>
      <c r="M203" s="33">
        <f t="shared" si="16"/>
        <v>94.8</v>
      </c>
      <c r="N203" s="31" t="str">
        <f t="shared" si="13"/>
        <v>合格</v>
      </c>
    </row>
    <row r="204" ht="25" customHeight="1" spans="1:14">
      <c r="A204" s="21" t="s">
        <v>630</v>
      </c>
      <c r="B204" s="36" t="s">
        <v>631</v>
      </c>
      <c r="C204" s="38" t="s">
        <v>632</v>
      </c>
      <c r="D204" s="38" t="s">
        <v>569</v>
      </c>
      <c r="E204" s="38">
        <v>20260324202</v>
      </c>
      <c r="F204" s="34" t="s">
        <v>432</v>
      </c>
      <c r="G204" s="68" t="s">
        <v>21</v>
      </c>
      <c r="H204" s="56">
        <v>100</v>
      </c>
      <c r="I204" s="29">
        <v>91</v>
      </c>
      <c r="J204" s="29">
        <v>77</v>
      </c>
      <c r="K204" s="64">
        <f t="shared" si="15"/>
        <v>84</v>
      </c>
      <c r="L204" s="33">
        <v>71</v>
      </c>
      <c r="M204" s="33">
        <f t="shared" si="16"/>
        <v>82</v>
      </c>
      <c r="N204" s="31" t="str">
        <f t="shared" si="13"/>
        <v>合格</v>
      </c>
    </row>
    <row r="205" ht="25" customHeight="1" spans="1:14">
      <c r="A205" s="21" t="s">
        <v>633</v>
      </c>
      <c r="B205" s="36" t="s">
        <v>634</v>
      </c>
      <c r="C205" s="38" t="s">
        <v>635</v>
      </c>
      <c r="D205" s="38" t="s">
        <v>569</v>
      </c>
      <c r="E205" s="38">
        <v>20260324203</v>
      </c>
      <c r="F205" s="34" t="s">
        <v>432</v>
      </c>
      <c r="G205" s="68" t="s">
        <v>21</v>
      </c>
      <c r="H205" s="56">
        <v>100</v>
      </c>
      <c r="I205" s="29">
        <v>88</v>
      </c>
      <c r="J205" s="29">
        <v>77</v>
      </c>
      <c r="K205" s="64">
        <f t="shared" si="15"/>
        <v>82.5</v>
      </c>
      <c r="L205" s="33">
        <v>81</v>
      </c>
      <c r="M205" s="33">
        <f t="shared" si="16"/>
        <v>85.4</v>
      </c>
      <c r="N205" s="31" t="str">
        <f t="shared" si="13"/>
        <v>合格</v>
      </c>
    </row>
    <row r="206" ht="25" customHeight="1" spans="1:14">
      <c r="A206" s="21" t="s">
        <v>636</v>
      </c>
      <c r="B206" s="36" t="s">
        <v>637</v>
      </c>
      <c r="C206" s="38" t="s">
        <v>638</v>
      </c>
      <c r="D206" s="38" t="s">
        <v>569</v>
      </c>
      <c r="E206" s="38">
        <v>20260324204</v>
      </c>
      <c r="F206" s="34" t="s">
        <v>432</v>
      </c>
      <c r="G206" s="68" t="s">
        <v>21</v>
      </c>
      <c r="H206" s="56">
        <v>100</v>
      </c>
      <c r="I206" s="29">
        <v>100</v>
      </c>
      <c r="J206" s="29">
        <v>95</v>
      </c>
      <c r="K206" s="64">
        <f t="shared" si="15"/>
        <v>97.5</v>
      </c>
      <c r="L206" s="33">
        <v>71</v>
      </c>
      <c r="M206" s="33">
        <f t="shared" si="16"/>
        <v>87.4</v>
      </c>
      <c r="N206" s="31" t="str">
        <f t="shared" si="13"/>
        <v>合格</v>
      </c>
    </row>
    <row r="207" ht="25" customHeight="1" spans="1:14">
      <c r="A207" s="21" t="s">
        <v>639</v>
      </c>
      <c r="B207" s="36" t="s">
        <v>640</v>
      </c>
      <c r="C207" s="38" t="s">
        <v>641</v>
      </c>
      <c r="D207" s="38" t="s">
        <v>569</v>
      </c>
      <c r="E207" s="38">
        <v>20260324205</v>
      </c>
      <c r="F207" s="34" t="s">
        <v>432</v>
      </c>
      <c r="G207" s="68" t="s">
        <v>21</v>
      </c>
      <c r="H207" s="56">
        <v>100</v>
      </c>
      <c r="I207" s="29">
        <v>100</v>
      </c>
      <c r="J207" s="29">
        <v>96</v>
      </c>
      <c r="K207" s="64">
        <f t="shared" si="15"/>
        <v>98</v>
      </c>
      <c r="L207" s="33">
        <v>91</v>
      </c>
      <c r="M207" s="33">
        <f t="shared" si="16"/>
        <v>95.6</v>
      </c>
      <c r="N207" s="31" t="str">
        <f t="shared" ref="N207:N270" si="17">IF(OR(L207=0),"缺考",IF(AND(M207&gt;=60),"合格","不合格"))</f>
        <v>合格</v>
      </c>
    </row>
    <row r="208" ht="25" customHeight="1" spans="1:14">
      <c r="A208" s="21" t="s">
        <v>642</v>
      </c>
      <c r="B208" s="36" t="s">
        <v>643</v>
      </c>
      <c r="C208" s="38" t="s">
        <v>644</v>
      </c>
      <c r="D208" s="38" t="s">
        <v>569</v>
      </c>
      <c r="E208" s="38">
        <v>20260324206</v>
      </c>
      <c r="F208" s="34" t="s">
        <v>432</v>
      </c>
      <c r="G208" s="68" t="s">
        <v>21</v>
      </c>
      <c r="H208" s="56">
        <v>100</v>
      </c>
      <c r="I208" s="29">
        <v>81</v>
      </c>
      <c r="J208" s="29">
        <v>94</v>
      </c>
      <c r="K208" s="64">
        <f t="shared" si="15"/>
        <v>87.5</v>
      </c>
      <c r="L208" s="33">
        <v>88</v>
      </c>
      <c r="M208" s="33">
        <f t="shared" si="16"/>
        <v>90.2</v>
      </c>
      <c r="N208" s="31" t="str">
        <f t="shared" si="17"/>
        <v>合格</v>
      </c>
    </row>
    <row r="209" ht="25" customHeight="1" spans="1:14">
      <c r="A209" s="21" t="s">
        <v>645</v>
      </c>
      <c r="B209" s="36" t="s">
        <v>646</v>
      </c>
      <c r="C209" s="38" t="s">
        <v>647</v>
      </c>
      <c r="D209" s="38" t="s">
        <v>569</v>
      </c>
      <c r="E209" s="38">
        <v>20260324207</v>
      </c>
      <c r="F209" s="34" t="s">
        <v>432</v>
      </c>
      <c r="G209" s="68" t="s">
        <v>21</v>
      </c>
      <c r="H209" s="56">
        <v>100</v>
      </c>
      <c r="I209" s="29">
        <v>89</v>
      </c>
      <c r="J209" s="29">
        <v>92</v>
      </c>
      <c r="K209" s="64">
        <f t="shared" si="15"/>
        <v>90.5</v>
      </c>
      <c r="L209" s="33">
        <v>94</v>
      </c>
      <c r="M209" s="33">
        <f t="shared" si="16"/>
        <v>93.8</v>
      </c>
      <c r="N209" s="31" t="str">
        <f t="shared" si="17"/>
        <v>合格</v>
      </c>
    </row>
    <row r="210" ht="25" customHeight="1" spans="1:14">
      <c r="A210" s="21" t="s">
        <v>648</v>
      </c>
      <c r="B210" s="36" t="s">
        <v>649</v>
      </c>
      <c r="C210" s="38" t="s">
        <v>650</v>
      </c>
      <c r="D210" s="38" t="s">
        <v>569</v>
      </c>
      <c r="E210" s="38">
        <v>20260324208</v>
      </c>
      <c r="F210" s="34" t="s">
        <v>432</v>
      </c>
      <c r="G210" s="68" t="s">
        <v>21</v>
      </c>
      <c r="H210" s="56">
        <v>100</v>
      </c>
      <c r="I210" s="29">
        <v>74</v>
      </c>
      <c r="J210" s="29">
        <v>87</v>
      </c>
      <c r="K210" s="64">
        <f t="shared" si="15"/>
        <v>80.5</v>
      </c>
      <c r="L210" s="33">
        <v>75</v>
      </c>
      <c r="M210" s="33">
        <f t="shared" si="16"/>
        <v>82.2</v>
      </c>
      <c r="N210" s="31" t="str">
        <f t="shared" si="17"/>
        <v>合格</v>
      </c>
    </row>
    <row r="211" ht="25" customHeight="1" spans="1:14">
      <c r="A211" s="21" t="s">
        <v>651</v>
      </c>
      <c r="B211" s="36" t="s">
        <v>652</v>
      </c>
      <c r="C211" s="38" t="s">
        <v>653</v>
      </c>
      <c r="D211" s="38" t="s">
        <v>569</v>
      </c>
      <c r="E211" s="38">
        <v>20260324209</v>
      </c>
      <c r="F211" s="34" t="s">
        <v>432</v>
      </c>
      <c r="G211" s="68" t="s">
        <v>21</v>
      </c>
      <c r="H211" s="56">
        <v>100</v>
      </c>
      <c r="I211" s="29">
        <v>100</v>
      </c>
      <c r="J211" s="29">
        <v>80</v>
      </c>
      <c r="K211" s="64">
        <f t="shared" si="15"/>
        <v>90</v>
      </c>
      <c r="L211" s="33">
        <v>63</v>
      </c>
      <c r="M211" s="33">
        <f t="shared" si="16"/>
        <v>81.2</v>
      </c>
      <c r="N211" s="31" t="str">
        <f t="shared" si="17"/>
        <v>合格</v>
      </c>
    </row>
    <row r="212" ht="25" customHeight="1" spans="1:14">
      <c r="A212" s="21" t="s">
        <v>654</v>
      </c>
      <c r="B212" s="36" t="s">
        <v>655</v>
      </c>
      <c r="C212" s="38" t="s">
        <v>656</v>
      </c>
      <c r="D212" s="38" t="s">
        <v>569</v>
      </c>
      <c r="E212" s="38">
        <v>20260324210</v>
      </c>
      <c r="F212" s="34" t="s">
        <v>432</v>
      </c>
      <c r="G212" s="68" t="s">
        <v>21</v>
      </c>
      <c r="H212" s="56">
        <v>100</v>
      </c>
      <c r="I212" s="29">
        <v>99</v>
      </c>
      <c r="J212" s="29">
        <v>79</v>
      </c>
      <c r="K212" s="64">
        <f t="shared" si="15"/>
        <v>89</v>
      </c>
      <c r="L212" s="33">
        <v>72</v>
      </c>
      <c r="M212" s="33">
        <f t="shared" si="16"/>
        <v>84.4</v>
      </c>
      <c r="N212" s="31" t="str">
        <f t="shared" si="17"/>
        <v>合格</v>
      </c>
    </row>
    <row r="213" ht="25" customHeight="1" spans="1:14">
      <c r="A213" s="21" t="s">
        <v>657</v>
      </c>
      <c r="B213" s="36" t="s">
        <v>658</v>
      </c>
      <c r="C213" s="38" t="s">
        <v>659</v>
      </c>
      <c r="D213" s="38" t="s">
        <v>569</v>
      </c>
      <c r="E213" s="38">
        <v>20260324211</v>
      </c>
      <c r="F213" s="34" t="s">
        <v>432</v>
      </c>
      <c r="G213" s="68" t="s">
        <v>21</v>
      </c>
      <c r="H213" s="56">
        <v>100</v>
      </c>
      <c r="I213" s="29">
        <v>98</v>
      </c>
      <c r="J213" s="29">
        <v>81</v>
      </c>
      <c r="K213" s="64">
        <f t="shared" si="15"/>
        <v>89.5</v>
      </c>
      <c r="L213" s="33">
        <v>89</v>
      </c>
      <c r="M213" s="33">
        <f t="shared" si="16"/>
        <v>91.4</v>
      </c>
      <c r="N213" s="31" t="str">
        <f t="shared" si="17"/>
        <v>合格</v>
      </c>
    </row>
    <row r="214" ht="25" customHeight="1" spans="1:14">
      <c r="A214" s="21" t="s">
        <v>660</v>
      </c>
      <c r="B214" s="36" t="s">
        <v>661</v>
      </c>
      <c r="C214" s="38" t="s">
        <v>662</v>
      </c>
      <c r="D214" s="38" t="s">
        <v>569</v>
      </c>
      <c r="E214" s="38">
        <v>20260324212</v>
      </c>
      <c r="F214" s="34" t="s">
        <v>432</v>
      </c>
      <c r="G214" s="68" t="s">
        <v>21</v>
      </c>
      <c r="H214" s="56">
        <v>0</v>
      </c>
      <c r="I214" s="29">
        <v>0</v>
      </c>
      <c r="J214" s="29">
        <v>0</v>
      </c>
      <c r="K214" s="64">
        <f t="shared" si="15"/>
        <v>0</v>
      </c>
      <c r="L214" s="33">
        <v>0</v>
      </c>
      <c r="M214" s="33">
        <f t="shared" si="16"/>
        <v>0</v>
      </c>
      <c r="N214" s="31" t="str">
        <f t="shared" si="17"/>
        <v>缺考</v>
      </c>
    </row>
    <row r="215" ht="25" customHeight="1" spans="1:14">
      <c r="A215" s="21" t="s">
        <v>663</v>
      </c>
      <c r="B215" s="36" t="s">
        <v>664</v>
      </c>
      <c r="C215" s="38" t="s">
        <v>665</v>
      </c>
      <c r="D215" s="38" t="s">
        <v>666</v>
      </c>
      <c r="E215" s="38">
        <v>20260324213</v>
      </c>
      <c r="F215" s="34" t="s">
        <v>432</v>
      </c>
      <c r="G215" s="68" t="s">
        <v>21</v>
      </c>
      <c r="H215" s="56">
        <v>80</v>
      </c>
      <c r="I215" s="29">
        <v>85</v>
      </c>
      <c r="J215" s="29">
        <v>92</v>
      </c>
      <c r="K215" s="64">
        <f t="shared" si="15"/>
        <v>88.5</v>
      </c>
      <c r="L215" s="33">
        <v>94</v>
      </c>
      <c r="M215" s="33">
        <f t="shared" si="16"/>
        <v>89</v>
      </c>
      <c r="N215" s="31" t="str">
        <f t="shared" si="17"/>
        <v>合格</v>
      </c>
    </row>
    <row r="216" ht="25" customHeight="1" spans="1:14">
      <c r="A216" s="21" t="s">
        <v>667</v>
      </c>
      <c r="B216" s="36" t="s">
        <v>668</v>
      </c>
      <c r="C216" s="38" t="s">
        <v>669</v>
      </c>
      <c r="D216" s="38" t="s">
        <v>666</v>
      </c>
      <c r="E216" s="38">
        <v>20260324214</v>
      </c>
      <c r="F216" s="34" t="s">
        <v>432</v>
      </c>
      <c r="G216" s="68" t="s">
        <v>21</v>
      </c>
      <c r="H216" s="66">
        <v>80</v>
      </c>
      <c r="I216" s="29">
        <v>68</v>
      </c>
      <c r="J216" s="29">
        <v>95</v>
      </c>
      <c r="K216" s="64">
        <f t="shared" si="15"/>
        <v>81.5</v>
      </c>
      <c r="L216" s="82">
        <v>58</v>
      </c>
      <c r="M216" s="82">
        <f t="shared" si="16"/>
        <v>71.8</v>
      </c>
      <c r="N216" s="31" t="str">
        <f t="shared" si="17"/>
        <v>合格</v>
      </c>
    </row>
    <row r="217" ht="25" customHeight="1" spans="1:14">
      <c r="A217" s="21" t="s">
        <v>670</v>
      </c>
      <c r="B217" s="36" t="s">
        <v>671</v>
      </c>
      <c r="C217" s="38" t="s">
        <v>672</v>
      </c>
      <c r="D217" s="38" t="s">
        <v>666</v>
      </c>
      <c r="E217" s="38">
        <v>20260324215</v>
      </c>
      <c r="F217" s="34" t="s">
        <v>432</v>
      </c>
      <c r="G217" s="83" t="s">
        <v>21</v>
      </c>
      <c r="H217" s="64">
        <v>85</v>
      </c>
      <c r="I217" s="29">
        <v>83</v>
      </c>
      <c r="J217" s="29">
        <v>92</v>
      </c>
      <c r="K217" s="64">
        <f t="shared" si="15"/>
        <v>87.5</v>
      </c>
      <c r="L217" s="84">
        <v>93</v>
      </c>
      <c r="M217" s="64">
        <f t="shared" si="16"/>
        <v>89.2</v>
      </c>
      <c r="N217" s="31" t="str">
        <f t="shared" si="17"/>
        <v>合格</v>
      </c>
    </row>
    <row r="218" ht="25" customHeight="1" spans="1:14">
      <c r="A218" s="21" t="s">
        <v>673</v>
      </c>
      <c r="B218" s="36" t="s">
        <v>674</v>
      </c>
      <c r="C218" s="38" t="s">
        <v>675</v>
      </c>
      <c r="D218" s="38" t="s">
        <v>666</v>
      </c>
      <c r="E218" s="38">
        <v>20260324216</v>
      </c>
      <c r="F218" s="34" t="s">
        <v>432</v>
      </c>
      <c r="G218" s="68" t="s">
        <v>21</v>
      </c>
      <c r="H218" s="85">
        <v>80</v>
      </c>
      <c r="I218" s="29">
        <v>65</v>
      </c>
      <c r="J218" s="29">
        <v>79</v>
      </c>
      <c r="K218" s="64">
        <f t="shared" si="15"/>
        <v>72</v>
      </c>
      <c r="L218" s="86">
        <v>66</v>
      </c>
      <c r="M218" s="86">
        <f t="shared" si="16"/>
        <v>71.2</v>
      </c>
      <c r="N218" s="31" t="str">
        <f t="shared" si="17"/>
        <v>合格</v>
      </c>
    </row>
    <row r="219" ht="25" customHeight="1" spans="1:14">
      <c r="A219" s="21" t="s">
        <v>676</v>
      </c>
      <c r="B219" s="36" t="s">
        <v>677</v>
      </c>
      <c r="C219" s="38" t="s">
        <v>678</v>
      </c>
      <c r="D219" s="38" t="s">
        <v>666</v>
      </c>
      <c r="E219" s="38">
        <v>20260324217</v>
      </c>
      <c r="F219" s="34" t="s">
        <v>432</v>
      </c>
      <c r="G219" s="68" t="s">
        <v>21</v>
      </c>
      <c r="H219" s="56">
        <v>90</v>
      </c>
      <c r="I219" s="29">
        <v>100</v>
      </c>
      <c r="J219" s="29">
        <v>97</v>
      </c>
      <c r="K219" s="64">
        <f t="shared" si="15"/>
        <v>98.5</v>
      </c>
      <c r="L219" s="33">
        <v>94</v>
      </c>
      <c r="M219" s="33">
        <f t="shared" si="16"/>
        <v>95</v>
      </c>
      <c r="N219" s="31" t="str">
        <f t="shared" si="17"/>
        <v>合格</v>
      </c>
    </row>
    <row r="220" ht="25" customHeight="1" spans="1:14">
      <c r="A220" s="21" t="s">
        <v>679</v>
      </c>
      <c r="B220" s="36" t="s">
        <v>680</v>
      </c>
      <c r="C220" s="38" t="s">
        <v>681</v>
      </c>
      <c r="D220" s="38" t="s">
        <v>666</v>
      </c>
      <c r="E220" s="38">
        <v>20260324218</v>
      </c>
      <c r="F220" s="34" t="s">
        <v>432</v>
      </c>
      <c r="G220" s="68" t="s">
        <v>21</v>
      </c>
      <c r="H220" s="56">
        <v>95</v>
      </c>
      <c r="I220" s="29">
        <v>97</v>
      </c>
      <c r="J220" s="29">
        <v>99</v>
      </c>
      <c r="K220" s="64">
        <f t="shared" si="15"/>
        <v>98</v>
      </c>
      <c r="L220" s="33">
        <v>95</v>
      </c>
      <c r="M220" s="33">
        <f t="shared" si="16"/>
        <v>96.2</v>
      </c>
      <c r="N220" s="31" t="str">
        <f t="shared" si="17"/>
        <v>合格</v>
      </c>
    </row>
    <row r="221" ht="25" customHeight="1" spans="1:14">
      <c r="A221" s="21" t="s">
        <v>682</v>
      </c>
      <c r="B221" s="36" t="s">
        <v>683</v>
      </c>
      <c r="C221" s="38" t="s">
        <v>684</v>
      </c>
      <c r="D221" s="38" t="s">
        <v>666</v>
      </c>
      <c r="E221" s="38">
        <v>20260324219</v>
      </c>
      <c r="F221" s="34" t="s">
        <v>432</v>
      </c>
      <c r="G221" s="68" t="s">
        <v>21</v>
      </c>
      <c r="H221" s="56">
        <v>80</v>
      </c>
      <c r="I221" s="29">
        <v>88</v>
      </c>
      <c r="J221" s="29">
        <v>91</v>
      </c>
      <c r="K221" s="64">
        <f t="shared" si="15"/>
        <v>89.5</v>
      </c>
      <c r="L221" s="33">
        <v>94</v>
      </c>
      <c r="M221" s="33">
        <f t="shared" si="16"/>
        <v>89.4</v>
      </c>
      <c r="N221" s="31" t="str">
        <f t="shared" si="17"/>
        <v>合格</v>
      </c>
    </row>
    <row r="222" ht="25" customHeight="1" spans="1:14">
      <c r="A222" s="21" t="s">
        <v>685</v>
      </c>
      <c r="B222" s="36" t="s">
        <v>686</v>
      </c>
      <c r="C222" s="38" t="s">
        <v>687</v>
      </c>
      <c r="D222" s="38" t="s">
        <v>666</v>
      </c>
      <c r="E222" s="38">
        <v>20260324220</v>
      </c>
      <c r="F222" s="34" t="s">
        <v>432</v>
      </c>
      <c r="G222" s="68" t="s">
        <v>21</v>
      </c>
      <c r="H222" s="56">
        <v>95</v>
      </c>
      <c r="I222" s="29">
        <v>96</v>
      </c>
      <c r="J222" s="29">
        <v>98</v>
      </c>
      <c r="K222" s="64">
        <f t="shared" si="15"/>
        <v>97</v>
      </c>
      <c r="L222" s="33">
        <v>97</v>
      </c>
      <c r="M222" s="33">
        <f t="shared" si="16"/>
        <v>96.6</v>
      </c>
      <c r="N222" s="31" t="str">
        <f t="shared" si="17"/>
        <v>合格</v>
      </c>
    </row>
    <row r="223" ht="25" customHeight="1" spans="1:14">
      <c r="A223" s="21" t="s">
        <v>688</v>
      </c>
      <c r="B223" s="36" t="s">
        <v>689</v>
      </c>
      <c r="C223" s="38" t="s">
        <v>690</v>
      </c>
      <c r="D223" s="38" t="s">
        <v>666</v>
      </c>
      <c r="E223" s="38">
        <v>20260324221</v>
      </c>
      <c r="F223" s="34" t="s">
        <v>432</v>
      </c>
      <c r="G223" s="68" t="s">
        <v>21</v>
      </c>
      <c r="H223" s="56">
        <v>85</v>
      </c>
      <c r="I223" s="29">
        <v>83</v>
      </c>
      <c r="J223" s="29">
        <v>85</v>
      </c>
      <c r="K223" s="64">
        <f t="shared" si="15"/>
        <v>84</v>
      </c>
      <c r="L223" s="33">
        <v>94</v>
      </c>
      <c r="M223" s="33">
        <f t="shared" si="16"/>
        <v>88.2</v>
      </c>
      <c r="N223" s="31" t="str">
        <f t="shared" si="17"/>
        <v>合格</v>
      </c>
    </row>
    <row r="224" ht="25" customHeight="1" spans="1:14">
      <c r="A224" s="21" t="s">
        <v>691</v>
      </c>
      <c r="B224" s="72" t="s">
        <v>692</v>
      </c>
      <c r="C224" s="73" t="s">
        <v>693</v>
      </c>
      <c r="D224" s="73" t="s">
        <v>666</v>
      </c>
      <c r="E224" s="73">
        <v>20260324222</v>
      </c>
      <c r="F224" s="34" t="s">
        <v>432</v>
      </c>
      <c r="G224" s="68" t="s">
        <v>21</v>
      </c>
      <c r="H224" s="56">
        <v>95</v>
      </c>
      <c r="I224" s="62">
        <v>98</v>
      </c>
      <c r="J224" s="29">
        <v>100</v>
      </c>
      <c r="K224" s="64">
        <f t="shared" ref="K224:K255" si="18">AVERAGE(I224:J224)</f>
        <v>99</v>
      </c>
      <c r="L224" s="33">
        <v>94</v>
      </c>
      <c r="M224" s="33">
        <f t="shared" si="16"/>
        <v>96.2</v>
      </c>
      <c r="N224" s="31" t="str">
        <f t="shared" si="17"/>
        <v>合格</v>
      </c>
    </row>
    <row r="225" ht="25" customHeight="1" spans="1:14">
      <c r="A225" s="21" t="s">
        <v>694</v>
      </c>
      <c r="B225" s="72" t="s">
        <v>695</v>
      </c>
      <c r="C225" s="73" t="s">
        <v>696</v>
      </c>
      <c r="D225" s="73" t="s">
        <v>666</v>
      </c>
      <c r="E225" s="73">
        <v>20260324223</v>
      </c>
      <c r="F225" s="34" t="s">
        <v>432</v>
      </c>
      <c r="G225" s="68" t="s">
        <v>21</v>
      </c>
      <c r="H225" s="56">
        <v>80</v>
      </c>
      <c r="I225" s="29">
        <v>77</v>
      </c>
      <c r="J225" s="29">
        <v>92</v>
      </c>
      <c r="K225" s="64">
        <f t="shared" si="18"/>
        <v>84.5</v>
      </c>
      <c r="L225" s="33">
        <v>93</v>
      </c>
      <c r="M225" s="33">
        <f t="shared" si="16"/>
        <v>87</v>
      </c>
      <c r="N225" s="31" t="str">
        <f t="shared" si="17"/>
        <v>合格</v>
      </c>
    </row>
    <row r="226" ht="25" customHeight="1" spans="1:14">
      <c r="A226" s="21" t="s">
        <v>697</v>
      </c>
      <c r="B226" s="72" t="s">
        <v>698</v>
      </c>
      <c r="C226" s="73" t="s">
        <v>699</v>
      </c>
      <c r="D226" s="73" t="s">
        <v>666</v>
      </c>
      <c r="E226" s="73">
        <v>20260324224</v>
      </c>
      <c r="F226" s="34" t="s">
        <v>432</v>
      </c>
      <c r="G226" s="68" t="s">
        <v>21</v>
      </c>
      <c r="H226" s="56">
        <v>85</v>
      </c>
      <c r="I226" s="29">
        <v>88</v>
      </c>
      <c r="J226" s="29">
        <v>93</v>
      </c>
      <c r="K226" s="64">
        <f t="shared" si="18"/>
        <v>90.5</v>
      </c>
      <c r="L226" s="33">
        <v>95</v>
      </c>
      <c r="M226" s="33">
        <f t="shared" si="16"/>
        <v>91.2</v>
      </c>
      <c r="N226" s="31" t="str">
        <f t="shared" si="17"/>
        <v>合格</v>
      </c>
    </row>
    <row r="227" ht="25" customHeight="1" spans="1:14">
      <c r="A227" s="21" t="s">
        <v>700</v>
      </c>
      <c r="B227" s="72" t="s">
        <v>701</v>
      </c>
      <c r="C227" s="73" t="s">
        <v>702</v>
      </c>
      <c r="D227" s="73" t="s">
        <v>666</v>
      </c>
      <c r="E227" s="73">
        <v>20260324225</v>
      </c>
      <c r="F227" s="34" t="s">
        <v>432</v>
      </c>
      <c r="G227" s="68" t="s">
        <v>21</v>
      </c>
      <c r="H227" s="56">
        <v>80</v>
      </c>
      <c r="I227" s="29">
        <v>89</v>
      </c>
      <c r="J227" s="29">
        <v>97</v>
      </c>
      <c r="K227" s="64">
        <f t="shared" si="18"/>
        <v>93</v>
      </c>
      <c r="L227" s="33">
        <v>92</v>
      </c>
      <c r="M227" s="33">
        <f t="shared" si="16"/>
        <v>90</v>
      </c>
      <c r="N227" s="31" t="str">
        <f t="shared" si="17"/>
        <v>合格</v>
      </c>
    </row>
    <row r="228" ht="25" customHeight="1" spans="1:14">
      <c r="A228" s="21" t="s">
        <v>703</v>
      </c>
      <c r="B228" s="72" t="s">
        <v>704</v>
      </c>
      <c r="C228" s="73" t="s">
        <v>705</v>
      </c>
      <c r="D228" s="73" t="s">
        <v>569</v>
      </c>
      <c r="E228" s="73">
        <v>20260324226</v>
      </c>
      <c r="F228" s="34" t="s">
        <v>432</v>
      </c>
      <c r="G228" s="68" t="s">
        <v>21</v>
      </c>
      <c r="H228" s="56">
        <v>80</v>
      </c>
      <c r="I228" s="29">
        <v>60</v>
      </c>
      <c r="J228" s="29">
        <v>60</v>
      </c>
      <c r="K228" s="64">
        <f t="shared" si="18"/>
        <v>60</v>
      </c>
      <c r="L228" s="33">
        <v>85</v>
      </c>
      <c r="M228" s="33">
        <f t="shared" si="16"/>
        <v>74</v>
      </c>
      <c r="N228" s="31" t="str">
        <f t="shared" si="17"/>
        <v>合格</v>
      </c>
    </row>
    <row r="229" ht="25" customHeight="1" spans="1:14">
      <c r="A229" s="21" t="s">
        <v>706</v>
      </c>
      <c r="B229" s="72" t="s">
        <v>707</v>
      </c>
      <c r="C229" s="73" t="s">
        <v>708</v>
      </c>
      <c r="D229" s="73" t="s">
        <v>709</v>
      </c>
      <c r="E229" s="73">
        <v>20260324227</v>
      </c>
      <c r="F229" s="75" t="s">
        <v>710</v>
      </c>
      <c r="G229" s="68" t="s">
        <v>21</v>
      </c>
      <c r="H229" s="56">
        <v>90</v>
      </c>
      <c r="I229" s="29">
        <v>72</v>
      </c>
      <c r="J229" s="29">
        <v>86</v>
      </c>
      <c r="K229" s="64">
        <f t="shared" si="18"/>
        <v>79</v>
      </c>
      <c r="L229" s="33">
        <v>57</v>
      </c>
      <c r="M229" s="33">
        <f t="shared" si="16"/>
        <v>72.4</v>
      </c>
      <c r="N229" s="31" t="str">
        <f t="shared" si="17"/>
        <v>合格</v>
      </c>
    </row>
    <row r="230" ht="25" customHeight="1" spans="1:14">
      <c r="A230" s="21" t="s">
        <v>711</v>
      </c>
      <c r="B230" s="72" t="s">
        <v>712</v>
      </c>
      <c r="C230" s="73" t="s">
        <v>713</v>
      </c>
      <c r="D230" s="73" t="s">
        <v>709</v>
      </c>
      <c r="E230" s="73">
        <v>20260324228</v>
      </c>
      <c r="F230" s="75" t="s">
        <v>710</v>
      </c>
      <c r="G230" s="68" t="s">
        <v>21</v>
      </c>
      <c r="H230" s="56">
        <v>96</v>
      </c>
      <c r="I230" s="29">
        <v>95</v>
      </c>
      <c r="J230" s="29">
        <v>95</v>
      </c>
      <c r="K230" s="64">
        <f t="shared" si="18"/>
        <v>95</v>
      </c>
      <c r="L230" s="33">
        <v>95</v>
      </c>
      <c r="M230" s="33">
        <f t="shared" si="16"/>
        <v>95.2</v>
      </c>
      <c r="N230" s="31" t="str">
        <f t="shared" si="17"/>
        <v>合格</v>
      </c>
    </row>
    <row r="231" ht="25" customHeight="1" spans="1:14">
      <c r="A231" s="21" t="s">
        <v>714</v>
      </c>
      <c r="B231" s="72" t="s">
        <v>715</v>
      </c>
      <c r="C231" s="73" t="s">
        <v>716</v>
      </c>
      <c r="D231" s="73" t="s">
        <v>709</v>
      </c>
      <c r="E231" s="73">
        <v>20260324229</v>
      </c>
      <c r="F231" s="75" t="s">
        <v>710</v>
      </c>
      <c r="G231" s="68" t="s">
        <v>21</v>
      </c>
      <c r="H231" s="56">
        <v>90</v>
      </c>
      <c r="I231" s="29">
        <v>74</v>
      </c>
      <c r="J231" s="29">
        <v>60</v>
      </c>
      <c r="K231" s="64">
        <f t="shared" si="18"/>
        <v>67</v>
      </c>
      <c r="L231" s="33">
        <v>76</v>
      </c>
      <c r="M231" s="33">
        <f t="shared" si="16"/>
        <v>75.2</v>
      </c>
      <c r="N231" s="31" t="str">
        <f t="shared" si="17"/>
        <v>合格</v>
      </c>
    </row>
    <row r="232" ht="25" customHeight="1" spans="1:14">
      <c r="A232" s="21" t="s">
        <v>717</v>
      </c>
      <c r="B232" s="72" t="s">
        <v>718</v>
      </c>
      <c r="C232" s="73" t="s">
        <v>719</v>
      </c>
      <c r="D232" s="73" t="s">
        <v>709</v>
      </c>
      <c r="E232" s="73">
        <v>20260324230</v>
      </c>
      <c r="F232" s="75" t="s">
        <v>710</v>
      </c>
      <c r="G232" s="68" t="s">
        <v>21</v>
      </c>
      <c r="H232" s="56">
        <v>95</v>
      </c>
      <c r="I232" s="29">
        <v>90</v>
      </c>
      <c r="J232" s="29">
        <v>90</v>
      </c>
      <c r="K232" s="64">
        <f t="shared" si="18"/>
        <v>90</v>
      </c>
      <c r="L232" s="33">
        <v>96</v>
      </c>
      <c r="M232" s="33">
        <f t="shared" si="16"/>
        <v>93.4</v>
      </c>
      <c r="N232" s="31" t="str">
        <f t="shared" si="17"/>
        <v>合格</v>
      </c>
    </row>
    <row r="233" ht="25" customHeight="1" spans="1:14">
      <c r="A233" s="21" t="s">
        <v>720</v>
      </c>
      <c r="B233" s="72" t="s">
        <v>721</v>
      </c>
      <c r="C233" s="73" t="s">
        <v>722</v>
      </c>
      <c r="D233" s="73" t="s">
        <v>709</v>
      </c>
      <c r="E233" s="73">
        <v>20260324231</v>
      </c>
      <c r="F233" s="75" t="s">
        <v>710</v>
      </c>
      <c r="G233" s="68" t="s">
        <v>21</v>
      </c>
      <c r="H233" s="56">
        <v>96</v>
      </c>
      <c r="I233" s="29">
        <v>94</v>
      </c>
      <c r="J233" s="29">
        <v>95</v>
      </c>
      <c r="K233" s="64">
        <f t="shared" si="18"/>
        <v>94.5</v>
      </c>
      <c r="L233" s="33">
        <v>95</v>
      </c>
      <c r="M233" s="33">
        <f t="shared" si="16"/>
        <v>95</v>
      </c>
      <c r="N233" s="31" t="str">
        <f t="shared" si="17"/>
        <v>合格</v>
      </c>
    </row>
    <row r="234" ht="25" customHeight="1" spans="1:14">
      <c r="A234" s="21" t="s">
        <v>723</v>
      </c>
      <c r="B234" s="72" t="s">
        <v>724</v>
      </c>
      <c r="C234" s="73" t="s">
        <v>725</v>
      </c>
      <c r="D234" s="73" t="s">
        <v>709</v>
      </c>
      <c r="E234" s="73">
        <v>20260324232</v>
      </c>
      <c r="F234" s="75" t="s">
        <v>710</v>
      </c>
      <c r="G234" s="68" t="s">
        <v>21</v>
      </c>
      <c r="H234" s="56">
        <v>90</v>
      </c>
      <c r="I234" s="29">
        <v>79</v>
      </c>
      <c r="J234" s="29">
        <v>79</v>
      </c>
      <c r="K234" s="64">
        <f t="shared" si="18"/>
        <v>79</v>
      </c>
      <c r="L234" s="33">
        <v>80</v>
      </c>
      <c r="M234" s="33">
        <f t="shared" si="16"/>
        <v>81.6</v>
      </c>
      <c r="N234" s="31" t="str">
        <f t="shared" si="17"/>
        <v>合格</v>
      </c>
    </row>
    <row r="235" ht="25" customHeight="1" spans="1:14">
      <c r="A235" s="21" t="s">
        <v>726</v>
      </c>
      <c r="B235" s="72" t="s">
        <v>727</v>
      </c>
      <c r="C235" s="73" t="s">
        <v>728</v>
      </c>
      <c r="D235" s="73" t="s">
        <v>709</v>
      </c>
      <c r="E235" s="73">
        <v>20260324233</v>
      </c>
      <c r="F235" s="75" t="s">
        <v>710</v>
      </c>
      <c r="G235" s="68" t="s">
        <v>21</v>
      </c>
      <c r="H235" s="56">
        <v>94</v>
      </c>
      <c r="I235" s="29">
        <v>96</v>
      </c>
      <c r="J235" s="29">
        <v>95</v>
      </c>
      <c r="K235" s="64">
        <f t="shared" si="18"/>
        <v>95.5</v>
      </c>
      <c r="L235" s="33">
        <v>91</v>
      </c>
      <c r="M235" s="33">
        <f t="shared" si="16"/>
        <v>93.4</v>
      </c>
      <c r="N235" s="31" t="str">
        <f t="shared" si="17"/>
        <v>合格</v>
      </c>
    </row>
    <row r="236" ht="25" customHeight="1" spans="1:14">
      <c r="A236" s="21" t="s">
        <v>729</v>
      </c>
      <c r="B236" s="72" t="s">
        <v>730</v>
      </c>
      <c r="C236" s="73" t="s">
        <v>731</v>
      </c>
      <c r="D236" s="73" t="s">
        <v>709</v>
      </c>
      <c r="E236" s="73">
        <v>20260324234</v>
      </c>
      <c r="F236" s="75" t="s">
        <v>710</v>
      </c>
      <c r="G236" s="68" t="s">
        <v>21</v>
      </c>
      <c r="H236" s="56">
        <v>95</v>
      </c>
      <c r="I236" s="29">
        <v>91</v>
      </c>
      <c r="J236" s="29">
        <v>94</v>
      </c>
      <c r="K236" s="64">
        <f t="shared" si="18"/>
        <v>92.5</v>
      </c>
      <c r="L236" s="33">
        <v>85</v>
      </c>
      <c r="M236" s="33">
        <f t="shared" si="16"/>
        <v>90</v>
      </c>
      <c r="N236" s="31" t="str">
        <f t="shared" si="17"/>
        <v>合格</v>
      </c>
    </row>
    <row r="237" ht="25" customHeight="1" spans="1:14">
      <c r="A237" s="21" t="s">
        <v>732</v>
      </c>
      <c r="B237" s="72" t="s">
        <v>733</v>
      </c>
      <c r="C237" s="73" t="s">
        <v>734</v>
      </c>
      <c r="D237" s="73" t="s">
        <v>709</v>
      </c>
      <c r="E237" s="73">
        <v>20260324235</v>
      </c>
      <c r="F237" s="75" t="s">
        <v>710</v>
      </c>
      <c r="G237" s="68" t="s">
        <v>21</v>
      </c>
      <c r="H237" s="56">
        <v>96</v>
      </c>
      <c r="I237" s="29">
        <v>91</v>
      </c>
      <c r="J237" s="29">
        <v>95</v>
      </c>
      <c r="K237" s="64">
        <f t="shared" si="18"/>
        <v>93</v>
      </c>
      <c r="L237" s="33">
        <v>89</v>
      </c>
      <c r="M237" s="33">
        <f t="shared" si="16"/>
        <v>92</v>
      </c>
      <c r="N237" s="31" t="str">
        <f t="shared" si="17"/>
        <v>合格</v>
      </c>
    </row>
    <row r="238" ht="25" customHeight="1" spans="1:14">
      <c r="A238" s="21" t="s">
        <v>735</v>
      </c>
      <c r="B238" s="72" t="s">
        <v>736</v>
      </c>
      <c r="C238" s="73" t="s">
        <v>737</v>
      </c>
      <c r="D238" s="73" t="s">
        <v>709</v>
      </c>
      <c r="E238" s="73">
        <v>20260324236</v>
      </c>
      <c r="F238" s="75" t="s">
        <v>710</v>
      </c>
      <c r="G238" s="68" t="s">
        <v>21</v>
      </c>
      <c r="H238" s="56">
        <v>96</v>
      </c>
      <c r="I238" s="29">
        <v>96</v>
      </c>
      <c r="J238" s="29">
        <v>95</v>
      </c>
      <c r="K238" s="64">
        <f t="shared" si="18"/>
        <v>95.5</v>
      </c>
      <c r="L238" s="33">
        <v>95</v>
      </c>
      <c r="M238" s="33">
        <f t="shared" si="16"/>
        <v>95.4</v>
      </c>
      <c r="N238" s="31" t="str">
        <f t="shared" si="17"/>
        <v>合格</v>
      </c>
    </row>
    <row r="239" ht="25" customHeight="1" spans="1:14">
      <c r="A239" s="21" t="s">
        <v>738</v>
      </c>
      <c r="B239" s="72" t="s">
        <v>739</v>
      </c>
      <c r="C239" s="73" t="s">
        <v>740</v>
      </c>
      <c r="D239" s="73" t="s">
        <v>709</v>
      </c>
      <c r="E239" s="73">
        <v>20260324237</v>
      </c>
      <c r="F239" s="75" t="s">
        <v>710</v>
      </c>
      <c r="G239" s="68" t="s">
        <v>21</v>
      </c>
      <c r="H239" s="56">
        <v>92</v>
      </c>
      <c r="I239" s="29">
        <v>95</v>
      </c>
      <c r="J239" s="29">
        <v>94</v>
      </c>
      <c r="K239" s="64">
        <f t="shared" si="18"/>
        <v>94.5</v>
      </c>
      <c r="L239" s="33">
        <v>91</v>
      </c>
      <c r="M239" s="33">
        <f t="shared" si="16"/>
        <v>92.6</v>
      </c>
      <c r="N239" s="31" t="str">
        <f t="shared" si="17"/>
        <v>合格</v>
      </c>
    </row>
    <row r="240" ht="25" customHeight="1" spans="1:14">
      <c r="A240" s="21" t="s">
        <v>741</v>
      </c>
      <c r="B240" s="72" t="s">
        <v>742</v>
      </c>
      <c r="C240" s="73" t="s">
        <v>743</v>
      </c>
      <c r="D240" s="73" t="s">
        <v>709</v>
      </c>
      <c r="E240" s="73">
        <v>20260324238</v>
      </c>
      <c r="F240" s="75" t="s">
        <v>710</v>
      </c>
      <c r="G240" s="68" t="s">
        <v>21</v>
      </c>
      <c r="H240" s="56">
        <v>92</v>
      </c>
      <c r="I240" s="29">
        <v>88</v>
      </c>
      <c r="J240" s="29">
        <v>82</v>
      </c>
      <c r="K240" s="64">
        <f t="shared" si="18"/>
        <v>85</v>
      </c>
      <c r="L240" s="33">
        <v>74</v>
      </c>
      <c r="M240" s="33">
        <f t="shared" si="16"/>
        <v>82</v>
      </c>
      <c r="N240" s="31" t="str">
        <f t="shared" si="17"/>
        <v>合格</v>
      </c>
    </row>
    <row r="241" ht="25" customHeight="1" spans="1:14">
      <c r="A241" s="21" t="s">
        <v>744</v>
      </c>
      <c r="B241" s="72" t="s">
        <v>745</v>
      </c>
      <c r="C241" s="73" t="s">
        <v>746</v>
      </c>
      <c r="D241" s="73" t="s">
        <v>709</v>
      </c>
      <c r="E241" s="73">
        <v>20260324239</v>
      </c>
      <c r="F241" s="75" t="s">
        <v>710</v>
      </c>
      <c r="G241" s="68" t="s">
        <v>21</v>
      </c>
      <c r="H241" s="56">
        <v>90</v>
      </c>
      <c r="I241" s="29">
        <v>84</v>
      </c>
      <c r="J241" s="29">
        <v>76</v>
      </c>
      <c r="K241" s="64">
        <f t="shared" si="18"/>
        <v>80</v>
      </c>
      <c r="L241" s="33">
        <v>86</v>
      </c>
      <c r="M241" s="33">
        <f t="shared" si="16"/>
        <v>84.4</v>
      </c>
      <c r="N241" s="31" t="str">
        <f t="shared" si="17"/>
        <v>合格</v>
      </c>
    </row>
    <row r="242" ht="25" customHeight="1" spans="1:14">
      <c r="A242" s="21" t="s">
        <v>747</v>
      </c>
      <c r="B242" s="72" t="s">
        <v>748</v>
      </c>
      <c r="C242" s="73" t="s">
        <v>749</v>
      </c>
      <c r="D242" s="73" t="s">
        <v>709</v>
      </c>
      <c r="E242" s="73">
        <v>20260324240</v>
      </c>
      <c r="F242" s="75" t="s">
        <v>710</v>
      </c>
      <c r="G242" s="68" t="s">
        <v>21</v>
      </c>
      <c r="H242" s="56">
        <v>90</v>
      </c>
      <c r="I242" s="29">
        <v>78</v>
      </c>
      <c r="J242" s="29">
        <v>72</v>
      </c>
      <c r="K242" s="64">
        <f t="shared" si="18"/>
        <v>75</v>
      </c>
      <c r="L242" s="33">
        <v>85</v>
      </c>
      <c r="M242" s="33">
        <f t="shared" ref="M242:M257" si="19">H241*0.2+K242*0.4+L242*0.4</f>
        <v>82</v>
      </c>
      <c r="N242" s="31" t="str">
        <f t="shared" si="17"/>
        <v>合格</v>
      </c>
    </row>
    <row r="243" ht="25" customHeight="1" spans="1:14">
      <c r="A243" s="21" t="s">
        <v>750</v>
      </c>
      <c r="B243" s="72" t="s">
        <v>751</v>
      </c>
      <c r="C243" s="73" t="s">
        <v>752</v>
      </c>
      <c r="D243" s="73" t="s">
        <v>709</v>
      </c>
      <c r="E243" s="73">
        <v>20260324241</v>
      </c>
      <c r="F243" s="75" t="s">
        <v>710</v>
      </c>
      <c r="G243" s="68" t="s">
        <v>21</v>
      </c>
      <c r="H243" s="56">
        <v>96</v>
      </c>
      <c r="I243" s="29">
        <v>92</v>
      </c>
      <c r="J243" s="29">
        <v>95</v>
      </c>
      <c r="K243" s="64">
        <f t="shared" si="18"/>
        <v>93.5</v>
      </c>
      <c r="L243" s="33">
        <v>64</v>
      </c>
      <c r="M243" s="33">
        <f t="shared" si="19"/>
        <v>81</v>
      </c>
      <c r="N243" s="31" t="str">
        <f t="shared" si="17"/>
        <v>合格</v>
      </c>
    </row>
    <row r="244" ht="25" customHeight="1" spans="1:14">
      <c r="A244" s="21" t="s">
        <v>753</v>
      </c>
      <c r="B244" s="72" t="s">
        <v>754</v>
      </c>
      <c r="C244" s="73" t="s">
        <v>755</v>
      </c>
      <c r="D244" s="73" t="s">
        <v>709</v>
      </c>
      <c r="E244" s="73">
        <v>20260324242</v>
      </c>
      <c r="F244" s="75" t="s">
        <v>710</v>
      </c>
      <c r="G244" s="68" t="s">
        <v>21</v>
      </c>
      <c r="H244" s="56">
        <v>95</v>
      </c>
      <c r="I244" s="29">
        <v>96</v>
      </c>
      <c r="J244" s="29">
        <v>94</v>
      </c>
      <c r="K244" s="64">
        <f t="shared" si="18"/>
        <v>95</v>
      </c>
      <c r="L244" s="33">
        <v>85</v>
      </c>
      <c r="M244" s="33">
        <f t="shared" si="19"/>
        <v>91.2</v>
      </c>
      <c r="N244" s="31" t="str">
        <f t="shared" si="17"/>
        <v>合格</v>
      </c>
    </row>
    <row r="245" ht="25" customHeight="1" spans="1:14">
      <c r="A245" s="21" t="s">
        <v>756</v>
      </c>
      <c r="B245" s="72" t="s">
        <v>757</v>
      </c>
      <c r="C245" s="73" t="s">
        <v>758</v>
      </c>
      <c r="D245" s="73" t="s">
        <v>709</v>
      </c>
      <c r="E245" s="73">
        <v>20260324243</v>
      </c>
      <c r="F245" s="75" t="s">
        <v>710</v>
      </c>
      <c r="G245" s="68" t="s">
        <v>21</v>
      </c>
      <c r="H245" s="56">
        <v>92</v>
      </c>
      <c r="I245" s="29">
        <v>66</v>
      </c>
      <c r="J245" s="29">
        <v>89</v>
      </c>
      <c r="K245" s="64">
        <f t="shared" si="18"/>
        <v>77.5</v>
      </c>
      <c r="L245" s="33">
        <v>71</v>
      </c>
      <c r="M245" s="33">
        <f t="shared" si="19"/>
        <v>78.4</v>
      </c>
      <c r="N245" s="31" t="str">
        <f t="shared" si="17"/>
        <v>合格</v>
      </c>
    </row>
    <row r="246" ht="25" customHeight="1" spans="1:14">
      <c r="A246" s="21" t="s">
        <v>759</v>
      </c>
      <c r="B246" s="72" t="s">
        <v>760</v>
      </c>
      <c r="C246" s="73" t="s">
        <v>761</v>
      </c>
      <c r="D246" s="73" t="s">
        <v>709</v>
      </c>
      <c r="E246" s="73">
        <v>20260324244</v>
      </c>
      <c r="F246" s="75" t="s">
        <v>710</v>
      </c>
      <c r="G246" s="68" t="s">
        <v>21</v>
      </c>
      <c r="H246" s="56">
        <v>95</v>
      </c>
      <c r="I246" s="29">
        <v>81</v>
      </c>
      <c r="J246" s="29">
        <v>89</v>
      </c>
      <c r="K246" s="64">
        <f t="shared" si="18"/>
        <v>85</v>
      </c>
      <c r="L246" s="33">
        <v>88</v>
      </c>
      <c r="M246" s="33">
        <f t="shared" si="19"/>
        <v>87.6</v>
      </c>
      <c r="N246" s="31" t="str">
        <f t="shared" si="17"/>
        <v>合格</v>
      </c>
    </row>
    <row r="247" ht="25" customHeight="1" spans="1:14">
      <c r="A247" s="21" t="s">
        <v>762</v>
      </c>
      <c r="B247" s="72" t="s">
        <v>763</v>
      </c>
      <c r="C247" s="73" t="s">
        <v>764</v>
      </c>
      <c r="D247" s="73" t="s">
        <v>709</v>
      </c>
      <c r="E247" s="73">
        <v>20260324245</v>
      </c>
      <c r="F247" s="75" t="s">
        <v>710</v>
      </c>
      <c r="G247" s="68" t="s">
        <v>21</v>
      </c>
      <c r="H247" s="56">
        <v>96</v>
      </c>
      <c r="I247" s="29">
        <v>94</v>
      </c>
      <c r="J247" s="29">
        <v>95</v>
      </c>
      <c r="K247" s="64">
        <f t="shared" si="18"/>
        <v>94.5</v>
      </c>
      <c r="L247" s="33">
        <v>97</v>
      </c>
      <c r="M247" s="33">
        <f t="shared" si="19"/>
        <v>95.6</v>
      </c>
      <c r="N247" s="31" t="str">
        <f t="shared" si="17"/>
        <v>合格</v>
      </c>
    </row>
    <row r="248" ht="25" customHeight="1" spans="1:14">
      <c r="A248" s="21" t="s">
        <v>765</v>
      </c>
      <c r="B248" s="72" t="s">
        <v>766</v>
      </c>
      <c r="C248" s="73" t="s">
        <v>767</v>
      </c>
      <c r="D248" s="73" t="s">
        <v>709</v>
      </c>
      <c r="E248" s="73">
        <v>20260324246</v>
      </c>
      <c r="F248" s="75" t="s">
        <v>710</v>
      </c>
      <c r="G248" s="68" t="s">
        <v>21</v>
      </c>
      <c r="H248" s="56">
        <v>91</v>
      </c>
      <c r="I248" s="29">
        <v>81</v>
      </c>
      <c r="J248" s="29">
        <v>77</v>
      </c>
      <c r="K248" s="64">
        <f t="shared" si="18"/>
        <v>79</v>
      </c>
      <c r="L248" s="33">
        <v>74</v>
      </c>
      <c r="M248" s="33">
        <f t="shared" si="19"/>
        <v>80.4</v>
      </c>
      <c r="N248" s="31" t="str">
        <f t="shared" si="17"/>
        <v>合格</v>
      </c>
    </row>
    <row r="249" ht="25" customHeight="1" spans="1:14">
      <c r="A249" s="21" t="s">
        <v>768</v>
      </c>
      <c r="B249" s="72" t="s">
        <v>769</v>
      </c>
      <c r="C249" s="73" t="s">
        <v>770</v>
      </c>
      <c r="D249" s="73" t="s">
        <v>709</v>
      </c>
      <c r="E249" s="73">
        <v>20260324247</v>
      </c>
      <c r="F249" s="75" t="s">
        <v>710</v>
      </c>
      <c r="G249" s="68" t="s">
        <v>21</v>
      </c>
      <c r="H249" s="56">
        <v>94</v>
      </c>
      <c r="I249" s="29">
        <v>85</v>
      </c>
      <c r="J249" s="29">
        <v>89</v>
      </c>
      <c r="K249" s="64">
        <f t="shared" si="18"/>
        <v>87</v>
      </c>
      <c r="L249" s="33">
        <v>82</v>
      </c>
      <c r="M249" s="33">
        <f t="shared" si="19"/>
        <v>85.8</v>
      </c>
      <c r="N249" s="31" t="str">
        <f t="shared" si="17"/>
        <v>合格</v>
      </c>
    </row>
    <row r="250" ht="25" customHeight="1" spans="1:14">
      <c r="A250" s="21" t="s">
        <v>771</v>
      </c>
      <c r="B250" s="72" t="s">
        <v>772</v>
      </c>
      <c r="C250" s="73" t="s">
        <v>773</v>
      </c>
      <c r="D250" s="73" t="s">
        <v>709</v>
      </c>
      <c r="E250" s="73">
        <v>20260324248</v>
      </c>
      <c r="F250" s="75" t="s">
        <v>710</v>
      </c>
      <c r="G250" s="68" t="s">
        <v>21</v>
      </c>
      <c r="H250" s="56">
        <v>90</v>
      </c>
      <c r="I250" s="29">
        <v>74</v>
      </c>
      <c r="J250" s="29">
        <v>77</v>
      </c>
      <c r="K250" s="64">
        <f t="shared" si="18"/>
        <v>75.5</v>
      </c>
      <c r="L250" s="33">
        <v>66</v>
      </c>
      <c r="M250" s="33">
        <f t="shared" si="19"/>
        <v>75.4</v>
      </c>
      <c r="N250" s="31" t="str">
        <f t="shared" si="17"/>
        <v>合格</v>
      </c>
    </row>
    <row r="251" ht="25" customHeight="1" spans="1:14">
      <c r="A251" s="21" t="s">
        <v>774</v>
      </c>
      <c r="B251" s="72" t="s">
        <v>775</v>
      </c>
      <c r="C251" s="73" t="s">
        <v>776</v>
      </c>
      <c r="D251" s="73" t="s">
        <v>709</v>
      </c>
      <c r="E251" s="73">
        <v>20260324249</v>
      </c>
      <c r="F251" s="75" t="s">
        <v>710</v>
      </c>
      <c r="G251" s="68" t="s">
        <v>21</v>
      </c>
      <c r="H251" s="56">
        <v>95</v>
      </c>
      <c r="I251" s="29">
        <v>76</v>
      </c>
      <c r="J251" s="29">
        <v>90</v>
      </c>
      <c r="K251" s="64">
        <f t="shared" si="18"/>
        <v>83</v>
      </c>
      <c r="L251" s="33">
        <v>74</v>
      </c>
      <c r="M251" s="33">
        <f t="shared" si="19"/>
        <v>80.8</v>
      </c>
      <c r="N251" s="31" t="str">
        <f t="shared" si="17"/>
        <v>合格</v>
      </c>
    </row>
    <row r="252" ht="25" customHeight="1" spans="1:14">
      <c r="A252" s="21" t="s">
        <v>777</v>
      </c>
      <c r="B252" s="72" t="s">
        <v>778</v>
      </c>
      <c r="C252" s="73" t="s">
        <v>779</v>
      </c>
      <c r="D252" s="73" t="s">
        <v>709</v>
      </c>
      <c r="E252" s="73">
        <v>20260324250</v>
      </c>
      <c r="F252" s="75" t="s">
        <v>710</v>
      </c>
      <c r="G252" s="68" t="s">
        <v>21</v>
      </c>
      <c r="H252" s="56">
        <v>90</v>
      </c>
      <c r="I252" s="29">
        <v>89</v>
      </c>
      <c r="J252" s="29">
        <v>85</v>
      </c>
      <c r="K252" s="64">
        <f t="shared" si="18"/>
        <v>87</v>
      </c>
      <c r="L252" s="33">
        <v>78</v>
      </c>
      <c r="M252" s="33">
        <f t="shared" si="19"/>
        <v>85</v>
      </c>
      <c r="N252" s="31" t="str">
        <f t="shared" si="17"/>
        <v>合格</v>
      </c>
    </row>
    <row r="253" ht="25" customHeight="1" spans="1:14">
      <c r="A253" s="21" t="s">
        <v>780</v>
      </c>
      <c r="B253" s="72" t="s">
        <v>781</v>
      </c>
      <c r="C253" s="73" t="s">
        <v>782</v>
      </c>
      <c r="D253" s="73" t="s">
        <v>709</v>
      </c>
      <c r="E253" s="73">
        <v>20260324251</v>
      </c>
      <c r="F253" s="75" t="s">
        <v>710</v>
      </c>
      <c r="G253" s="68" t="s">
        <v>21</v>
      </c>
      <c r="H253" s="56">
        <v>96</v>
      </c>
      <c r="I253" s="29">
        <v>84</v>
      </c>
      <c r="J253" s="29">
        <v>91</v>
      </c>
      <c r="K253" s="64">
        <f t="shared" si="18"/>
        <v>87.5</v>
      </c>
      <c r="L253" s="33">
        <v>67</v>
      </c>
      <c r="M253" s="33">
        <f t="shared" si="19"/>
        <v>79.8</v>
      </c>
      <c r="N253" s="31" t="str">
        <f t="shared" si="17"/>
        <v>合格</v>
      </c>
    </row>
    <row r="254" ht="25" customHeight="1" spans="1:14">
      <c r="A254" s="21" t="s">
        <v>783</v>
      </c>
      <c r="B254" s="72" t="s">
        <v>784</v>
      </c>
      <c r="C254" s="73" t="s">
        <v>785</v>
      </c>
      <c r="D254" s="73" t="s">
        <v>709</v>
      </c>
      <c r="E254" s="73">
        <v>20260324252</v>
      </c>
      <c r="F254" s="75" t="s">
        <v>710</v>
      </c>
      <c r="G254" s="68" t="s">
        <v>21</v>
      </c>
      <c r="H254" s="56">
        <v>92</v>
      </c>
      <c r="I254" s="29">
        <v>79</v>
      </c>
      <c r="J254" s="29">
        <v>78</v>
      </c>
      <c r="K254" s="64">
        <f t="shared" si="18"/>
        <v>78.5</v>
      </c>
      <c r="L254" s="33">
        <v>91</v>
      </c>
      <c r="M254" s="33">
        <f t="shared" si="19"/>
        <v>87</v>
      </c>
      <c r="N254" s="31" t="str">
        <f t="shared" si="17"/>
        <v>合格</v>
      </c>
    </row>
    <row r="255" ht="25" customHeight="1" spans="1:14">
      <c r="A255" s="21" t="s">
        <v>786</v>
      </c>
      <c r="B255" s="72" t="s">
        <v>787</v>
      </c>
      <c r="C255" s="73" t="s">
        <v>788</v>
      </c>
      <c r="D255" s="73" t="s">
        <v>709</v>
      </c>
      <c r="E255" s="73">
        <v>20260324253</v>
      </c>
      <c r="F255" s="75" t="s">
        <v>710</v>
      </c>
      <c r="G255" s="68" t="s">
        <v>21</v>
      </c>
      <c r="H255" s="56">
        <v>96</v>
      </c>
      <c r="I255" s="29">
        <v>97</v>
      </c>
      <c r="J255" s="29">
        <v>95</v>
      </c>
      <c r="K255" s="64">
        <f t="shared" si="18"/>
        <v>96</v>
      </c>
      <c r="L255" s="33">
        <v>93</v>
      </c>
      <c r="M255" s="33">
        <f t="shared" si="19"/>
        <v>94</v>
      </c>
      <c r="N255" s="31" t="str">
        <f t="shared" si="17"/>
        <v>合格</v>
      </c>
    </row>
    <row r="256" ht="25" customHeight="1" spans="1:14">
      <c r="A256" s="21" t="s">
        <v>789</v>
      </c>
      <c r="B256" s="72" t="s">
        <v>790</v>
      </c>
      <c r="C256" s="73" t="s">
        <v>791</v>
      </c>
      <c r="D256" s="73" t="s">
        <v>709</v>
      </c>
      <c r="E256" s="73">
        <v>20260324254</v>
      </c>
      <c r="F256" s="75" t="s">
        <v>710</v>
      </c>
      <c r="G256" s="68" t="s">
        <v>21</v>
      </c>
      <c r="H256" s="56">
        <v>90</v>
      </c>
      <c r="I256" s="29">
        <v>63</v>
      </c>
      <c r="J256" s="29">
        <v>90</v>
      </c>
      <c r="K256" s="64">
        <f t="shared" ref="K256:K291" si="20">AVERAGE(I256:J256)</f>
        <v>76.5</v>
      </c>
      <c r="L256" s="33">
        <v>65</v>
      </c>
      <c r="M256" s="33">
        <f t="shared" si="19"/>
        <v>75.8</v>
      </c>
      <c r="N256" s="31" t="str">
        <f t="shared" si="17"/>
        <v>合格</v>
      </c>
    </row>
    <row r="257" ht="25" customHeight="1" spans="1:14">
      <c r="A257" s="21" t="s">
        <v>792</v>
      </c>
      <c r="B257" s="24" t="s">
        <v>793</v>
      </c>
      <c r="C257" s="23" t="s">
        <v>794</v>
      </c>
      <c r="D257" s="76" t="s">
        <v>795</v>
      </c>
      <c r="E257" s="76">
        <v>20260324255</v>
      </c>
      <c r="F257" s="34" t="s">
        <v>796</v>
      </c>
      <c r="G257" s="68" t="s">
        <v>21</v>
      </c>
      <c r="H257" s="1">
        <v>83</v>
      </c>
      <c r="I257" s="29">
        <v>66</v>
      </c>
      <c r="J257" s="29">
        <v>82</v>
      </c>
      <c r="K257" s="64">
        <f t="shared" si="20"/>
        <v>74</v>
      </c>
      <c r="L257" s="33">
        <v>80</v>
      </c>
      <c r="M257" s="33">
        <f t="shared" si="19"/>
        <v>79.6</v>
      </c>
      <c r="N257" s="31" t="str">
        <f t="shared" si="17"/>
        <v>合格</v>
      </c>
    </row>
    <row r="258" ht="25" customHeight="1" spans="1:14">
      <c r="A258" s="21" t="s">
        <v>797</v>
      </c>
      <c r="B258" s="24" t="s">
        <v>798</v>
      </c>
      <c r="C258" s="23" t="s">
        <v>799</v>
      </c>
      <c r="D258" s="76" t="s">
        <v>795</v>
      </c>
      <c r="E258" s="76">
        <v>20260324256</v>
      </c>
      <c r="F258" s="34" t="s">
        <v>796</v>
      </c>
      <c r="G258" s="68" t="s">
        <v>21</v>
      </c>
      <c r="H258" s="56">
        <v>86</v>
      </c>
      <c r="I258" s="29">
        <v>86</v>
      </c>
      <c r="J258" s="29">
        <v>90</v>
      </c>
      <c r="K258" s="64">
        <f t="shared" si="20"/>
        <v>88</v>
      </c>
      <c r="L258" s="33">
        <v>97</v>
      </c>
      <c r="M258" s="33">
        <f t="shared" si="16"/>
        <v>91.2</v>
      </c>
      <c r="N258" s="31" t="str">
        <f t="shared" si="17"/>
        <v>合格</v>
      </c>
    </row>
    <row r="259" ht="25" customHeight="1" spans="1:14">
      <c r="A259" s="21" t="s">
        <v>800</v>
      </c>
      <c r="B259" s="24" t="s">
        <v>801</v>
      </c>
      <c r="C259" s="23" t="s">
        <v>802</v>
      </c>
      <c r="D259" s="76" t="s">
        <v>795</v>
      </c>
      <c r="E259" s="76">
        <v>20260324257</v>
      </c>
      <c r="F259" s="34" t="s">
        <v>796</v>
      </c>
      <c r="G259" s="68" t="s">
        <v>21</v>
      </c>
      <c r="H259" s="56">
        <v>82</v>
      </c>
      <c r="I259" s="29">
        <v>72</v>
      </c>
      <c r="J259" s="29">
        <v>90</v>
      </c>
      <c r="K259" s="64">
        <f t="shared" si="20"/>
        <v>81</v>
      </c>
      <c r="L259" s="33">
        <v>95</v>
      </c>
      <c r="M259" s="33">
        <f t="shared" ref="M259:M322" si="21">H259*0.2+K259*0.4+L259*0.4</f>
        <v>86.8</v>
      </c>
      <c r="N259" s="31" t="str">
        <f t="shared" si="17"/>
        <v>合格</v>
      </c>
    </row>
    <row r="260" ht="25" customHeight="1" spans="1:14">
      <c r="A260" s="21" t="s">
        <v>803</v>
      </c>
      <c r="B260" s="24" t="s">
        <v>804</v>
      </c>
      <c r="C260" s="23" t="s">
        <v>805</v>
      </c>
      <c r="D260" s="76" t="s">
        <v>795</v>
      </c>
      <c r="E260" s="76">
        <v>20260324258</v>
      </c>
      <c r="F260" s="34" t="s">
        <v>796</v>
      </c>
      <c r="G260" s="68" t="s">
        <v>21</v>
      </c>
      <c r="H260" s="56">
        <v>88</v>
      </c>
      <c r="I260" s="29">
        <v>80</v>
      </c>
      <c r="J260" s="29">
        <v>87</v>
      </c>
      <c r="K260" s="64">
        <f t="shared" si="20"/>
        <v>83.5</v>
      </c>
      <c r="L260" s="33">
        <v>90</v>
      </c>
      <c r="M260" s="33">
        <f t="shared" si="21"/>
        <v>87</v>
      </c>
      <c r="N260" s="31" t="str">
        <f t="shared" si="17"/>
        <v>合格</v>
      </c>
    </row>
    <row r="261" ht="25" customHeight="1" spans="1:14">
      <c r="A261" s="21" t="s">
        <v>806</v>
      </c>
      <c r="B261" s="24" t="s">
        <v>807</v>
      </c>
      <c r="C261" s="23" t="s">
        <v>808</v>
      </c>
      <c r="D261" s="76" t="s">
        <v>795</v>
      </c>
      <c r="E261" s="76">
        <v>20260324259</v>
      </c>
      <c r="F261" s="34" t="s">
        <v>796</v>
      </c>
      <c r="G261" s="68" t="s">
        <v>21</v>
      </c>
      <c r="H261" s="56">
        <v>90</v>
      </c>
      <c r="I261" s="29">
        <v>86</v>
      </c>
      <c r="J261" s="29">
        <v>80</v>
      </c>
      <c r="K261" s="64">
        <f t="shared" si="20"/>
        <v>83</v>
      </c>
      <c r="L261" s="33">
        <v>99</v>
      </c>
      <c r="M261" s="33">
        <f t="shared" si="21"/>
        <v>90.8</v>
      </c>
      <c r="N261" s="31" t="str">
        <f t="shared" si="17"/>
        <v>合格</v>
      </c>
    </row>
    <row r="262" ht="25" customHeight="1" spans="1:14">
      <c r="A262" s="21" t="s">
        <v>809</v>
      </c>
      <c r="B262" s="24" t="s">
        <v>810</v>
      </c>
      <c r="C262" s="23" t="s">
        <v>811</v>
      </c>
      <c r="D262" s="76" t="s">
        <v>795</v>
      </c>
      <c r="E262" s="76">
        <v>20260324260</v>
      </c>
      <c r="F262" s="34" t="s">
        <v>796</v>
      </c>
      <c r="G262" s="68" t="s">
        <v>21</v>
      </c>
      <c r="H262" s="56">
        <v>83</v>
      </c>
      <c r="I262" s="29">
        <v>96</v>
      </c>
      <c r="J262" s="29">
        <v>90</v>
      </c>
      <c r="K262" s="64">
        <f t="shared" si="20"/>
        <v>93</v>
      </c>
      <c r="L262" s="33">
        <v>95</v>
      </c>
      <c r="M262" s="33">
        <f t="shared" si="21"/>
        <v>91.8</v>
      </c>
      <c r="N262" s="31" t="str">
        <f t="shared" si="17"/>
        <v>合格</v>
      </c>
    </row>
    <row r="263" ht="25" customHeight="1" spans="1:14">
      <c r="A263" s="21" t="s">
        <v>812</v>
      </c>
      <c r="B263" s="24" t="s">
        <v>813</v>
      </c>
      <c r="C263" s="23" t="s">
        <v>814</v>
      </c>
      <c r="D263" s="76" t="s">
        <v>795</v>
      </c>
      <c r="E263" s="76">
        <v>20260324261</v>
      </c>
      <c r="F263" s="34" t="s">
        <v>796</v>
      </c>
      <c r="G263" s="68" t="s">
        <v>21</v>
      </c>
      <c r="H263" s="56">
        <v>99</v>
      </c>
      <c r="I263" s="29">
        <v>96</v>
      </c>
      <c r="J263" s="29">
        <v>100</v>
      </c>
      <c r="K263" s="64">
        <f t="shared" si="20"/>
        <v>98</v>
      </c>
      <c r="L263" s="33">
        <v>94</v>
      </c>
      <c r="M263" s="33">
        <f t="shared" si="21"/>
        <v>96.6</v>
      </c>
      <c r="N263" s="31" t="str">
        <f t="shared" si="17"/>
        <v>合格</v>
      </c>
    </row>
    <row r="264" ht="25" customHeight="1" spans="1:14">
      <c r="A264" s="21" t="s">
        <v>815</v>
      </c>
      <c r="B264" s="24" t="s">
        <v>816</v>
      </c>
      <c r="C264" s="23" t="s">
        <v>817</v>
      </c>
      <c r="D264" s="76" t="s">
        <v>795</v>
      </c>
      <c r="E264" s="76">
        <v>20260324262</v>
      </c>
      <c r="F264" s="34" t="s">
        <v>796</v>
      </c>
      <c r="G264" s="68" t="s">
        <v>21</v>
      </c>
      <c r="H264" s="56">
        <v>95</v>
      </c>
      <c r="I264" s="29">
        <v>88</v>
      </c>
      <c r="J264" s="29">
        <v>83</v>
      </c>
      <c r="K264" s="64">
        <f t="shared" si="20"/>
        <v>85.5</v>
      </c>
      <c r="L264" s="33">
        <v>94</v>
      </c>
      <c r="M264" s="33">
        <f t="shared" si="21"/>
        <v>90.8</v>
      </c>
      <c r="N264" s="31" t="str">
        <f t="shared" si="17"/>
        <v>合格</v>
      </c>
    </row>
    <row r="265" ht="25" customHeight="1" spans="1:14">
      <c r="A265" s="21" t="s">
        <v>818</v>
      </c>
      <c r="B265" s="24" t="s">
        <v>819</v>
      </c>
      <c r="C265" s="23" t="s">
        <v>820</v>
      </c>
      <c r="D265" s="76" t="s">
        <v>795</v>
      </c>
      <c r="E265" s="76">
        <v>20260324263</v>
      </c>
      <c r="F265" s="34" t="s">
        <v>796</v>
      </c>
      <c r="G265" s="68" t="s">
        <v>21</v>
      </c>
      <c r="H265" s="56">
        <v>96</v>
      </c>
      <c r="I265" s="29">
        <v>94</v>
      </c>
      <c r="J265" s="29">
        <v>86</v>
      </c>
      <c r="K265" s="64">
        <f t="shared" si="20"/>
        <v>90</v>
      </c>
      <c r="L265" s="33">
        <v>89</v>
      </c>
      <c r="M265" s="33">
        <f t="shared" si="21"/>
        <v>90.8</v>
      </c>
      <c r="N265" s="31" t="str">
        <f t="shared" si="17"/>
        <v>合格</v>
      </c>
    </row>
    <row r="266" ht="25" customHeight="1" spans="1:14">
      <c r="A266" s="21" t="s">
        <v>821</v>
      </c>
      <c r="B266" s="24" t="s">
        <v>822</v>
      </c>
      <c r="C266" s="23" t="s">
        <v>823</v>
      </c>
      <c r="D266" s="76" t="s">
        <v>795</v>
      </c>
      <c r="E266" s="76">
        <v>20260324264</v>
      </c>
      <c r="F266" s="34" t="s">
        <v>796</v>
      </c>
      <c r="G266" s="68" t="s">
        <v>21</v>
      </c>
      <c r="H266" s="56">
        <v>82</v>
      </c>
      <c r="I266" s="29">
        <v>76</v>
      </c>
      <c r="J266" s="29">
        <v>83</v>
      </c>
      <c r="K266" s="64">
        <f t="shared" si="20"/>
        <v>79.5</v>
      </c>
      <c r="L266" s="33">
        <v>92</v>
      </c>
      <c r="M266" s="33">
        <f t="shared" si="21"/>
        <v>85</v>
      </c>
      <c r="N266" s="31" t="str">
        <f t="shared" si="17"/>
        <v>合格</v>
      </c>
    </row>
    <row r="267" ht="25" customHeight="1" spans="1:14">
      <c r="A267" s="21" t="s">
        <v>824</v>
      </c>
      <c r="B267" s="24" t="s">
        <v>825</v>
      </c>
      <c r="C267" s="23" t="s">
        <v>826</v>
      </c>
      <c r="D267" s="76" t="s">
        <v>795</v>
      </c>
      <c r="E267" s="76">
        <v>20260324265</v>
      </c>
      <c r="F267" s="34" t="s">
        <v>796</v>
      </c>
      <c r="G267" s="68" t="s">
        <v>21</v>
      </c>
      <c r="H267" s="56">
        <v>98</v>
      </c>
      <c r="I267" s="29">
        <v>99</v>
      </c>
      <c r="J267" s="29">
        <v>100</v>
      </c>
      <c r="K267" s="64">
        <f t="shared" si="20"/>
        <v>99.5</v>
      </c>
      <c r="L267" s="33">
        <v>98</v>
      </c>
      <c r="M267" s="33">
        <f t="shared" si="21"/>
        <v>98.6</v>
      </c>
      <c r="N267" s="31" t="str">
        <f t="shared" si="17"/>
        <v>合格</v>
      </c>
    </row>
    <row r="268" ht="25" customHeight="1" spans="1:14">
      <c r="A268" s="21" t="s">
        <v>827</v>
      </c>
      <c r="B268" s="24" t="s">
        <v>828</v>
      </c>
      <c r="C268" s="23" t="s">
        <v>829</v>
      </c>
      <c r="D268" s="76" t="s">
        <v>795</v>
      </c>
      <c r="E268" s="76">
        <v>20260324266</v>
      </c>
      <c r="F268" s="34" t="s">
        <v>796</v>
      </c>
      <c r="G268" s="68" t="s">
        <v>21</v>
      </c>
      <c r="H268" s="56">
        <v>80</v>
      </c>
      <c r="I268" s="29">
        <v>89</v>
      </c>
      <c r="J268" s="29">
        <v>84</v>
      </c>
      <c r="K268" s="64">
        <f t="shared" si="20"/>
        <v>86.5</v>
      </c>
      <c r="L268" s="33">
        <v>91</v>
      </c>
      <c r="M268" s="33">
        <f t="shared" si="21"/>
        <v>87</v>
      </c>
      <c r="N268" s="31" t="str">
        <f t="shared" si="17"/>
        <v>合格</v>
      </c>
    </row>
    <row r="269" ht="25" customHeight="1" spans="1:14">
      <c r="A269" s="21" t="s">
        <v>830</v>
      </c>
      <c r="B269" s="24" t="s">
        <v>831</v>
      </c>
      <c r="C269" s="23" t="s">
        <v>832</v>
      </c>
      <c r="D269" s="76" t="s">
        <v>795</v>
      </c>
      <c r="E269" s="76">
        <v>20260324267</v>
      </c>
      <c r="F269" s="34" t="s">
        <v>796</v>
      </c>
      <c r="G269" s="68" t="s">
        <v>21</v>
      </c>
      <c r="H269" s="56">
        <v>92</v>
      </c>
      <c r="I269" s="29">
        <v>93</v>
      </c>
      <c r="J269" s="29">
        <v>98</v>
      </c>
      <c r="K269" s="64">
        <f t="shared" si="20"/>
        <v>95.5</v>
      </c>
      <c r="L269" s="33">
        <v>92</v>
      </c>
      <c r="M269" s="33">
        <f t="shared" si="21"/>
        <v>93.4</v>
      </c>
      <c r="N269" s="31" t="str">
        <f t="shared" si="17"/>
        <v>合格</v>
      </c>
    </row>
    <row r="270" ht="25" customHeight="1" spans="1:14">
      <c r="A270" s="21" t="s">
        <v>833</v>
      </c>
      <c r="B270" s="24" t="s">
        <v>834</v>
      </c>
      <c r="C270" s="23" t="s">
        <v>835</v>
      </c>
      <c r="D270" s="76" t="s">
        <v>795</v>
      </c>
      <c r="E270" s="76">
        <v>20260324268</v>
      </c>
      <c r="F270" s="34" t="s">
        <v>796</v>
      </c>
      <c r="G270" s="68" t="s">
        <v>21</v>
      </c>
      <c r="H270" s="56">
        <v>87</v>
      </c>
      <c r="I270" s="29">
        <v>93</v>
      </c>
      <c r="J270" s="29">
        <v>81</v>
      </c>
      <c r="K270" s="64">
        <f t="shared" si="20"/>
        <v>87</v>
      </c>
      <c r="L270" s="33">
        <v>95</v>
      </c>
      <c r="M270" s="33">
        <f t="shared" si="21"/>
        <v>90.2</v>
      </c>
      <c r="N270" s="31" t="str">
        <f t="shared" si="17"/>
        <v>合格</v>
      </c>
    </row>
    <row r="271" ht="25" customHeight="1" spans="1:14">
      <c r="A271" s="21" t="s">
        <v>836</v>
      </c>
      <c r="B271" s="24" t="s">
        <v>837</v>
      </c>
      <c r="C271" s="23" t="s">
        <v>838</v>
      </c>
      <c r="D271" s="76" t="s">
        <v>795</v>
      </c>
      <c r="E271" s="76">
        <v>20260324269</v>
      </c>
      <c r="F271" s="34" t="s">
        <v>796</v>
      </c>
      <c r="G271" s="68" t="s">
        <v>21</v>
      </c>
      <c r="H271" s="56">
        <v>80</v>
      </c>
      <c r="I271" s="29">
        <v>71</v>
      </c>
      <c r="J271" s="29">
        <v>81</v>
      </c>
      <c r="K271" s="64">
        <f t="shared" si="20"/>
        <v>76</v>
      </c>
      <c r="L271" s="33">
        <v>96</v>
      </c>
      <c r="M271" s="33">
        <f t="shared" si="21"/>
        <v>84.8</v>
      </c>
      <c r="N271" s="31" t="str">
        <f t="shared" ref="N271:N291" si="22">IF(OR(L271=0),"缺考",IF(AND(M271&gt;=60),"合格","不合格"))</f>
        <v>合格</v>
      </c>
    </row>
    <row r="272" ht="25" customHeight="1" spans="1:14">
      <c r="A272" s="21" t="s">
        <v>839</v>
      </c>
      <c r="B272" s="24" t="s">
        <v>840</v>
      </c>
      <c r="C272" s="23" t="s">
        <v>841</v>
      </c>
      <c r="D272" s="76" t="s">
        <v>795</v>
      </c>
      <c r="E272" s="76">
        <v>20260324270</v>
      </c>
      <c r="F272" s="34" t="s">
        <v>796</v>
      </c>
      <c r="G272" s="68" t="s">
        <v>21</v>
      </c>
      <c r="H272" s="66">
        <v>99</v>
      </c>
      <c r="I272" s="46">
        <v>84</v>
      </c>
      <c r="J272" s="46">
        <v>85</v>
      </c>
      <c r="K272" s="64">
        <f t="shared" si="20"/>
        <v>84.5</v>
      </c>
      <c r="L272" s="33">
        <v>96</v>
      </c>
      <c r="M272" s="33">
        <f t="shared" si="21"/>
        <v>92</v>
      </c>
      <c r="N272" s="31" t="str">
        <f t="shared" si="22"/>
        <v>合格</v>
      </c>
    </row>
    <row r="273" ht="25" customHeight="1" spans="1:14">
      <c r="A273" s="21" t="s">
        <v>842</v>
      </c>
      <c r="B273" s="24" t="s">
        <v>843</v>
      </c>
      <c r="C273" s="23" t="s">
        <v>844</v>
      </c>
      <c r="D273" s="76" t="s">
        <v>795</v>
      </c>
      <c r="E273" s="76">
        <v>20260324271</v>
      </c>
      <c r="F273" s="34" t="s">
        <v>796</v>
      </c>
      <c r="G273" s="68" t="s">
        <v>21</v>
      </c>
      <c r="H273" s="87">
        <v>97</v>
      </c>
      <c r="I273" s="48">
        <v>65</v>
      </c>
      <c r="J273" s="48">
        <v>78</v>
      </c>
      <c r="K273" s="64">
        <f t="shared" si="20"/>
        <v>71.5</v>
      </c>
      <c r="L273" s="33">
        <v>93</v>
      </c>
      <c r="M273" s="33">
        <f t="shared" si="21"/>
        <v>85.2</v>
      </c>
      <c r="N273" s="31" t="str">
        <f t="shared" si="22"/>
        <v>合格</v>
      </c>
    </row>
    <row r="274" ht="25" customHeight="1" spans="1:14">
      <c r="A274" s="21" t="s">
        <v>845</v>
      </c>
      <c r="B274" s="24" t="s">
        <v>846</v>
      </c>
      <c r="C274" s="23" t="s">
        <v>847</v>
      </c>
      <c r="D274" s="76" t="s">
        <v>795</v>
      </c>
      <c r="E274" s="76">
        <v>20260324272</v>
      </c>
      <c r="F274" s="34" t="s">
        <v>796</v>
      </c>
      <c r="G274" s="68" t="s">
        <v>21</v>
      </c>
      <c r="H274" s="85">
        <v>98</v>
      </c>
      <c r="I274" s="62">
        <v>96</v>
      </c>
      <c r="J274" s="62">
        <v>92</v>
      </c>
      <c r="K274" s="64">
        <f t="shared" si="20"/>
        <v>94</v>
      </c>
      <c r="L274" s="33">
        <v>94</v>
      </c>
      <c r="M274" s="33">
        <f t="shared" si="21"/>
        <v>94.8</v>
      </c>
      <c r="N274" s="31" t="str">
        <f t="shared" si="22"/>
        <v>合格</v>
      </c>
    </row>
    <row r="275" ht="25" customHeight="1" spans="1:14">
      <c r="A275" s="21" t="s">
        <v>848</v>
      </c>
      <c r="B275" s="24" t="s">
        <v>849</v>
      </c>
      <c r="C275" s="23" t="s">
        <v>850</v>
      </c>
      <c r="D275" s="76" t="s">
        <v>795</v>
      </c>
      <c r="E275" s="76">
        <v>20260324273</v>
      </c>
      <c r="F275" s="34" t="s">
        <v>796</v>
      </c>
      <c r="G275" s="68" t="s">
        <v>21</v>
      </c>
      <c r="H275" s="56">
        <v>99</v>
      </c>
      <c r="I275" s="29">
        <v>91</v>
      </c>
      <c r="J275" s="29">
        <v>86</v>
      </c>
      <c r="K275" s="64">
        <f t="shared" si="20"/>
        <v>88.5</v>
      </c>
      <c r="L275" s="33">
        <v>90</v>
      </c>
      <c r="M275" s="33">
        <f t="shared" si="21"/>
        <v>91.2</v>
      </c>
      <c r="N275" s="31" t="str">
        <f t="shared" si="22"/>
        <v>合格</v>
      </c>
    </row>
    <row r="276" ht="25" customHeight="1" spans="1:14">
      <c r="A276" s="21" t="s">
        <v>851</v>
      </c>
      <c r="B276" s="24" t="s">
        <v>852</v>
      </c>
      <c r="C276" s="23" t="s">
        <v>853</v>
      </c>
      <c r="D276" s="76" t="s">
        <v>795</v>
      </c>
      <c r="E276" s="76">
        <v>20260324274</v>
      </c>
      <c r="F276" s="34" t="s">
        <v>796</v>
      </c>
      <c r="G276" s="68" t="s">
        <v>21</v>
      </c>
      <c r="H276" s="56">
        <v>80</v>
      </c>
      <c r="I276" s="29">
        <v>60</v>
      </c>
      <c r="J276" s="29">
        <v>82</v>
      </c>
      <c r="K276" s="64">
        <f t="shared" si="20"/>
        <v>71</v>
      </c>
      <c r="L276" s="33">
        <v>45</v>
      </c>
      <c r="M276" s="33">
        <f t="shared" si="21"/>
        <v>62.4</v>
      </c>
      <c r="N276" s="31" t="str">
        <f t="shared" si="22"/>
        <v>合格</v>
      </c>
    </row>
    <row r="277" ht="25" customHeight="1" spans="1:14">
      <c r="A277" s="21" t="s">
        <v>854</v>
      </c>
      <c r="B277" s="24" t="s">
        <v>855</v>
      </c>
      <c r="C277" s="23" t="s">
        <v>856</v>
      </c>
      <c r="D277" s="76" t="s">
        <v>795</v>
      </c>
      <c r="E277" s="76">
        <v>20260324275</v>
      </c>
      <c r="F277" s="34" t="s">
        <v>857</v>
      </c>
      <c r="G277" s="68" t="s">
        <v>21</v>
      </c>
      <c r="H277" s="56">
        <v>88</v>
      </c>
      <c r="I277" s="29">
        <v>77</v>
      </c>
      <c r="J277" s="29">
        <v>80</v>
      </c>
      <c r="K277" s="64">
        <f t="shared" si="20"/>
        <v>78.5</v>
      </c>
      <c r="L277" s="33">
        <v>68</v>
      </c>
      <c r="M277" s="33">
        <f t="shared" si="21"/>
        <v>76.2</v>
      </c>
      <c r="N277" s="31" t="str">
        <f t="shared" si="22"/>
        <v>合格</v>
      </c>
    </row>
    <row r="278" ht="25" customHeight="1" spans="1:14">
      <c r="A278" s="21" t="s">
        <v>858</v>
      </c>
      <c r="B278" s="24" t="s">
        <v>859</v>
      </c>
      <c r="C278" s="23" t="s">
        <v>860</v>
      </c>
      <c r="D278" s="76" t="s">
        <v>795</v>
      </c>
      <c r="E278" s="76">
        <v>20260324276</v>
      </c>
      <c r="F278" s="34" t="s">
        <v>857</v>
      </c>
      <c r="G278" s="68" t="s">
        <v>21</v>
      </c>
      <c r="H278" s="56">
        <v>80</v>
      </c>
      <c r="I278" s="29">
        <v>67</v>
      </c>
      <c r="J278" s="29">
        <v>62</v>
      </c>
      <c r="K278" s="64">
        <f t="shared" si="20"/>
        <v>64.5</v>
      </c>
      <c r="L278" s="33">
        <v>85</v>
      </c>
      <c r="M278" s="33">
        <f t="shared" si="21"/>
        <v>75.8</v>
      </c>
      <c r="N278" s="31" t="str">
        <f t="shared" si="22"/>
        <v>合格</v>
      </c>
    </row>
    <row r="279" ht="25" customHeight="1" spans="1:14">
      <c r="A279" s="21" t="s">
        <v>861</v>
      </c>
      <c r="B279" s="24" t="s">
        <v>862</v>
      </c>
      <c r="C279" s="23" t="s">
        <v>863</v>
      </c>
      <c r="D279" s="76" t="s">
        <v>795</v>
      </c>
      <c r="E279" s="76">
        <v>20260324277</v>
      </c>
      <c r="F279" s="34" t="s">
        <v>857</v>
      </c>
      <c r="G279" s="68" t="s">
        <v>21</v>
      </c>
      <c r="H279" s="56">
        <v>96</v>
      </c>
      <c r="I279" s="29">
        <v>70</v>
      </c>
      <c r="J279" s="29">
        <v>83</v>
      </c>
      <c r="K279" s="64">
        <f t="shared" si="20"/>
        <v>76.5</v>
      </c>
      <c r="L279" s="33">
        <v>80</v>
      </c>
      <c r="M279" s="33">
        <f t="shared" si="21"/>
        <v>81.8</v>
      </c>
      <c r="N279" s="31" t="str">
        <f t="shared" si="22"/>
        <v>合格</v>
      </c>
    </row>
    <row r="280" ht="25" customHeight="1" spans="1:14">
      <c r="A280" s="21" t="s">
        <v>864</v>
      </c>
      <c r="B280" s="24" t="s">
        <v>865</v>
      </c>
      <c r="C280" s="23" t="s">
        <v>866</v>
      </c>
      <c r="D280" s="76" t="s">
        <v>795</v>
      </c>
      <c r="E280" s="76">
        <v>20260324278</v>
      </c>
      <c r="F280" s="34" t="s">
        <v>857</v>
      </c>
      <c r="G280" s="68" t="s">
        <v>21</v>
      </c>
      <c r="H280" s="56">
        <v>90</v>
      </c>
      <c r="I280" s="64">
        <v>63</v>
      </c>
      <c r="J280" s="64">
        <v>60</v>
      </c>
      <c r="K280" s="64">
        <f t="shared" si="20"/>
        <v>61.5</v>
      </c>
      <c r="L280" s="31">
        <v>83</v>
      </c>
      <c r="M280" s="33">
        <f t="shared" si="21"/>
        <v>75.8</v>
      </c>
      <c r="N280" s="31" t="str">
        <f t="shared" si="22"/>
        <v>合格</v>
      </c>
    </row>
    <row r="281" ht="25" customHeight="1" spans="1:14">
      <c r="A281" s="21" t="s">
        <v>867</v>
      </c>
      <c r="B281" s="24" t="s">
        <v>868</v>
      </c>
      <c r="C281" s="23" t="s">
        <v>869</v>
      </c>
      <c r="D281" s="76" t="s">
        <v>795</v>
      </c>
      <c r="E281" s="76">
        <v>20260324279</v>
      </c>
      <c r="F281" s="34" t="s">
        <v>857</v>
      </c>
      <c r="G281" s="68" t="s">
        <v>21</v>
      </c>
      <c r="H281" s="56">
        <v>84</v>
      </c>
      <c r="I281" s="29">
        <v>79</v>
      </c>
      <c r="J281" s="29">
        <v>95</v>
      </c>
      <c r="K281" s="64">
        <f t="shared" si="20"/>
        <v>87</v>
      </c>
      <c r="L281" s="33">
        <v>86</v>
      </c>
      <c r="M281" s="33">
        <f t="shared" si="21"/>
        <v>86</v>
      </c>
      <c r="N281" s="31" t="str">
        <f t="shared" si="22"/>
        <v>合格</v>
      </c>
    </row>
    <row r="282" ht="25" customHeight="1" spans="1:14">
      <c r="A282" s="21" t="s">
        <v>870</v>
      </c>
      <c r="B282" s="24" t="s">
        <v>871</v>
      </c>
      <c r="C282" s="23" t="s">
        <v>872</v>
      </c>
      <c r="D282" s="76" t="s">
        <v>795</v>
      </c>
      <c r="E282" s="76">
        <v>20260324280</v>
      </c>
      <c r="F282" s="34" t="s">
        <v>857</v>
      </c>
      <c r="G282" s="68" t="s">
        <v>21</v>
      </c>
      <c r="H282" s="56">
        <v>85</v>
      </c>
      <c r="I282" s="29">
        <v>74</v>
      </c>
      <c r="J282" s="29">
        <v>84</v>
      </c>
      <c r="K282" s="64">
        <f t="shared" si="20"/>
        <v>79</v>
      </c>
      <c r="L282" s="33">
        <v>88</v>
      </c>
      <c r="M282" s="33">
        <f t="shared" si="21"/>
        <v>83.8</v>
      </c>
      <c r="N282" s="31" t="str">
        <f t="shared" si="22"/>
        <v>合格</v>
      </c>
    </row>
    <row r="283" ht="25" customHeight="1" spans="1:14">
      <c r="A283" s="21" t="s">
        <v>873</v>
      </c>
      <c r="B283" s="24" t="s">
        <v>874</v>
      </c>
      <c r="C283" s="23" t="s">
        <v>875</v>
      </c>
      <c r="D283" s="76" t="s">
        <v>795</v>
      </c>
      <c r="E283" s="76">
        <v>20260324281</v>
      </c>
      <c r="F283" s="34" t="s">
        <v>857</v>
      </c>
      <c r="G283" s="68" t="s">
        <v>21</v>
      </c>
      <c r="H283" s="56">
        <v>91</v>
      </c>
      <c r="I283" s="29">
        <v>90</v>
      </c>
      <c r="J283" s="29">
        <v>88</v>
      </c>
      <c r="K283" s="64">
        <f t="shared" si="20"/>
        <v>89</v>
      </c>
      <c r="L283" s="33">
        <v>90</v>
      </c>
      <c r="M283" s="33">
        <f t="shared" si="21"/>
        <v>89.8</v>
      </c>
      <c r="N283" s="31" t="str">
        <f t="shared" si="22"/>
        <v>合格</v>
      </c>
    </row>
    <row r="284" ht="25" customHeight="1" spans="1:14">
      <c r="A284" s="21" t="s">
        <v>876</v>
      </c>
      <c r="B284" s="36" t="s">
        <v>877</v>
      </c>
      <c r="C284" s="37" t="s">
        <v>878</v>
      </c>
      <c r="D284" s="73" t="s">
        <v>795</v>
      </c>
      <c r="E284" s="73">
        <v>20260324282</v>
      </c>
      <c r="F284" s="34" t="s">
        <v>857</v>
      </c>
      <c r="G284" s="68" t="s">
        <v>21</v>
      </c>
      <c r="H284" s="56">
        <v>99</v>
      </c>
      <c r="I284" s="33">
        <v>88</v>
      </c>
      <c r="J284" s="33">
        <v>85</v>
      </c>
      <c r="K284" s="64">
        <f t="shared" si="20"/>
        <v>86.5</v>
      </c>
      <c r="L284" s="33">
        <v>94</v>
      </c>
      <c r="M284" s="33">
        <f t="shared" si="21"/>
        <v>92</v>
      </c>
      <c r="N284" s="31" t="str">
        <f t="shared" si="22"/>
        <v>合格</v>
      </c>
    </row>
    <row r="285" ht="25" customHeight="1" spans="1:14">
      <c r="A285" s="21" t="s">
        <v>879</v>
      </c>
      <c r="B285" s="36" t="s">
        <v>880</v>
      </c>
      <c r="C285" s="37" t="s">
        <v>881</v>
      </c>
      <c r="D285" s="73" t="s">
        <v>795</v>
      </c>
      <c r="E285" s="73">
        <v>20260324283</v>
      </c>
      <c r="F285" s="34" t="s">
        <v>857</v>
      </c>
      <c r="G285" s="68" t="s">
        <v>21</v>
      </c>
      <c r="H285" s="56">
        <v>89</v>
      </c>
      <c r="I285" s="29">
        <v>72</v>
      </c>
      <c r="J285" s="88">
        <v>62</v>
      </c>
      <c r="K285" s="64">
        <f t="shared" si="20"/>
        <v>67</v>
      </c>
      <c r="L285" s="33">
        <v>68</v>
      </c>
      <c r="M285" s="33">
        <f t="shared" si="21"/>
        <v>71.8</v>
      </c>
      <c r="N285" s="31" t="str">
        <f t="shared" si="22"/>
        <v>合格</v>
      </c>
    </row>
    <row r="286" ht="25" customHeight="1" spans="1:14">
      <c r="A286" s="21" t="s">
        <v>882</v>
      </c>
      <c r="B286" s="36" t="s">
        <v>883</v>
      </c>
      <c r="C286" s="37" t="s">
        <v>884</v>
      </c>
      <c r="D286" s="73" t="s">
        <v>795</v>
      </c>
      <c r="E286" s="73">
        <v>20260324284</v>
      </c>
      <c r="F286" s="34" t="s">
        <v>857</v>
      </c>
      <c r="G286" s="68" t="s">
        <v>21</v>
      </c>
      <c r="H286" s="56">
        <v>86</v>
      </c>
      <c r="I286" s="29">
        <v>61</v>
      </c>
      <c r="J286" s="88">
        <v>67</v>
      </c>
      <c r="K286" s="64">
        <f t="shared" si="20"/>
        <v>64</v>
      </c>
      <c r="L286" s="33">
        <v>77</v>
      </c>
      <c r="M286" s="33">
        <f t="shared" si="21"/>
        <v>73.6</v>
      </c>
      <c r="N286" s="31" t="str">
        <f t="shared" si="22"/>
        <v>合格</v>
      </c>
    </row>
    <row r="287" ht="25" customHeight="1" spans="1:14">
      <c r="A287" s="21" t="s">
        <v>885</v>
      </c>
      <c r="B287" s="36" t="s">
        <v>886</v>
      </c>
      <c r="C287" s="37" t="s">
        <v>887</v>
      </c>
      <c r="D287" s="73" t="s">
        <v>795</v>
      </c>
      <c r="E287" s="73">
        <v>20260324285</v>
      </c>
      <c r="F287" s="34" t="s">
        <v>857</v>
      </c>
      <c r="G287" s="68" t="s">
        <v>21</v>
      </c>
      <c r="H287" s="56">
        <v>86</v>
      </c>
      <c r="I287" s="29">
        <v>72</v>
      </c>
      <c r="J287" s="88">
        <v>69</v>
      </c>
      <c r="K287" s="64">
        <f t="shared" si="20"/>
        <v>70.5</v>
      </c>
      <c r="L287" s="33">
        <v>60</v>
      </c>
      <c r="M287" s="33">
        <f t="shared" si="21"/>
        <v>69.4</v>
      </c>
      <c r="N287" s="31" t="str">
        <f t="shared" si="22"/>
        <v>合格</v>
      </c>
    </row>
    <row r="288" ht="25" customHeight="1" spans="1:14">
      <c r="A288" s="21" t="s">
        <v>888</v>
      </c>
      <c r="B288" s="36" t="s">
        <v>889</v>
      </c>
      <c r="C288" s="37" t="s">
        <v>890</v>
      </c>
      <c r="D288" s="73" t="s">
        <v>795</v>
      </c>
      <c r="E288" s="73">
        <v>20260324286</v>
      </c>
      <c r="F288" s="34" t="s">
        <v>857</v>
      </c>
      <c r="G288" s="68" t="s">
        <v>21</v>
      </c>
      <c r="H288" s="56">
        <v>82</v>
      </c>
      <c r="I288" s="29">
        <v>76</v>
      </c>
      <c r="J288" s="88">
        <v>77</v>
      </c>
      <c r="K288" s="64">
        <f t="shared" si="20"/>
        <v>76.5</v>
      </c>
      <c r="L288" s="33">
        <v>89</v>
      </c>
      <c r="M288" s="33">
        <f t="shared" si="21"/>
        <v>82.6</v>
      </c>
      <c r="N288" s="31" t="str">
        <f t="shared" si="22"/>
        <v>合格</v>
      </c>
    </row>
    <row r="289" ht="25" customHeight="1" spans="1:14">
      <c r="A289" s="21" t="s">
        <v>891</v>
      </c>
      <c r="B289" s="36" t="s">
        <v>892</v>
      </c>
      <c r="C289" s="37" t="s">
        <v>893</v>
      </c>
      <c r="D289" s="73" t="s">
        <v>795</v>
      </c>
      <c r="E289" s="73">
        <v>20260324287</v>
      </c>
      <c r="F289" s="34" t="s">
        <v>857</v>
      </c>
      <c r="G289" s="68" t="s">
        <v>21</v>
      </c>
      <c r="H289" s="56">
        <v>89</v>
      </c>
      <c r="I289" s="29">
        <v>92</v>
      </c>
      <c r="J289" s="88">
        <v>86</v>
      </c>
      <c r="K289" s="64">
        <f t="shared" si="20"/>
        <v>89</v>
      </c>
      <c r="L289" s="33">
        <v>86</v>
      </c>
      <c r="M289" s="33">
        <f t="shared" si="21"/>
        <v>87.8</v>
      </c>
      <c r="N289" s="31" t="str">
        <f t="shared" si="22"/>
        <v>合格</v>
      </c>
    </row>
    <row r="290" ht="25" customHeight="1" spans="1:14">
      <c r="A290" s="21" t="s">
        <v>894</v>
      </c>
      <c r="B290" s="36" t="s">
        <v>895</v>
      </c>
      <c r="C290" s="37" t="s">
        <v>896</v>
      </c>
      <c r="D290" s="73" t="s">
        <v>795</v>
      </c>
      <c r="E290" s="73">
        <v>20260324288</v>
      </c>
      <c r="F290" s="34" t="s">
        <v>857</v>
      </c>
      <c r="G290" s="68" t="s">
        <v>21</v>
      </c>
      <c r="H290" s="56">
        <v>83</v>
      </c>
      <c r="I290" s="29">
        <v>87</v>
      </c>
      <c r="J290" s="88">
        <v>84</v>
      </c>
      <c r="K290" s="64">
        <f t="shared" si="20"/>
        <v>85.5</v>
      </c>
      <c r="L290" s="33">
        <v>77</v>
      </c>
      <c r="M290" s="33">
        <f t="shared" si="21"/>
        <v>81.6</v>
      </c>
      <c r="N290" s="31" t="str">
        <f t="shared" si="22"/>
        <v>合格</v>
      </c>
    </row>
    <row r="291" ht="25" customHeight="1" spans="1:14">
      <c r="A291" s="21" t="s">
        <v>897</v>
      </c>
      <c r="B291" s="36" t="s">
        <v>898</v>
      </c>
      <c r="C291" s="37" t="s">
        <v>899</v>
      </c>
      <c r="D291" s="73" t="s">
        <v>795</v>
      </c>
      <c r="E291" s="73">
        <v>20260324289</v>
      </c>
      <c r="F291" s="34" t="s">
        <v>857</v>
      </c>
      <c r="G291" s="68" t="s">
        <v>21</v>
      </c>
      <c r="H291" s="56">
        <v>80</v>
      </c>
      <c r="I291" s="33">
        <v>83</v>
      </c>
      <c r="J291" s="33">
        <v>60</v>
      </c>
      <c r="K291" s="64">
        <f t="shared" si="20"/>
        <v>71.5</v>
      </c>
      <c r="L291" s="33">
        <v>40</v>
      </c>
      <c r="M291" s="33">
        <f t="shared" si="21"/>
        <v>60.6</v>
      </c>
      <c r="N291" s="31" t="str">
        <f t="shared" si="22"/>
        <v>合格</v>
      </c>
    </row>
  </sheetData>
  <sheetProtection formatCells="0" formatColumns="0" formatRows="0" insertRows="0" insertColumns="0" insertHyperlinks="0" deleteColumns="0" deleteRows="0" sort="0" autoFilter="0" pivotTables="0"/>
  <mergeCells count="13">
    <mergeCell ref="A1:N1"/>
    <mergeCell ref="I2:K2"/>
    <mergeCell ref="A2:A3"/>
    <mergeCell ref="B2:B3"/>
    <mergeCell ref="C2:C3"/>
    <mergeCell ref="D2:D3"/>
    <mergeCell ref="E2:E3"/>
    <mergeCell ref="F2:F3"/>
    <mergeCell ref="G2:G3"/>
    <mergeCell ref="H2:H3"/>
    <mergeCell ref="L2:L3"/>
    <mergeCell ref="M2:M3"/>
    <mergeCell ref="N2:N3"/>
  </mergeCells>
  <conditionalFormatting sqref="M4:M291">
    <cfRule type="cellIs" dxfId="0" priority="1" operator="lessThan">
      <formula>60</formula>
    </cfRule>
  </conditionalFormatting>
  <dataValidations count="1">
    <dataValidation type="list" allowBlank="1" showErrorMessage="1" sqref="G4:G5 G13:G25">
      <formula1>"特级技师,高级技师,技师,高级,中级,初级"</formula1>
    </dataValidation>
  </dataValidations>
  <printOptions horizontalCentered="1"/>
  <pageMargins left="0.0784722222222222" right="0.0784722222222222" top="0.204166666666667" bottom="0.204166666666667" header="0.298611111111111" footer="0.298611111111111"/>
  <pageSetup paperSize="9" pageOrder="overThenDown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workbookViewId="0">
      <pane xSplit="10" ySplit="3" topLeftCell="K28" activePane="bottomRight" state="frozen"/>
      <selection/>
      <selection pane="topRight"/>
      <selection pane="bottomLeft"/>
      <selection pane="bottomRight" activeCell="A2" sqref="A2:A3"/>
    </sheetView>
  </sheetViews>
  <sheetFormatPr defaultColWidth="7.34074074074074" defaultRowHeight="15"/>
  <cols>
    <col min="1" max="1" width="5.11111111111111" style="1" customWidth="1"/>
    <col min="2" max="2" width="8" style="1" customWidth="1"/>
    <col min="3" max="3" width="16.6740740740741" style="2" customWidth="1"/>
    <col min="4" max="4" width="9.55555555555556" style="1" customWidth="1"/>
    <col min="5" max="5" width="14.1111111111111" style="3" customWidth="1"/>
    <col min="6" max="6" width="5.77777777777778" style="3" customWidth="1"/>
    <col min="7" max="7" width="5.66666666666667" style="1" customWidth="1"/>
    <col min="8" max="8" width="5.61481481481481" style="5" customWidth="1"/>
    <col min="9" max="10" width="5.61481481481481" style="3" customWidth="1"/>
    <col min="11" max="11" width="5.77777777777778" style="3" customWidth="1"/>
    <col min="12" max="12" width="7.88888888888889" style="3" customWidth="1"/>
    <col min="13" max="13" width="8.33333333333333" style="3" customWidth="1"/>
    <col min="14" max="16384" width="7.34074074074074" style="3"/>
  </cols>
  <sheetData>
    <row r="1" ht="30" customHeight="1" spans="1:13">
      <c r="A1" s="7" t="s">
        <v>900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ht="30" customHeight="1" spans="1:13">
      <c r="A2" s="9" t="s">
        <v>1</v>
      </c>
      <c r="B2" s="9" t="s">
        <v>2</v>
      </c>
      <c r="C2" s="10" t="s">
        <v>3</v>
      </c>
      <c r="D2" s="9" t="s">
        <v>4</v>
      </c>
      <c r="E2" s="11" t="s">
        <v>6</v>
      </c>
      <c r="F2" s="11" t="s">
        <v>7</v>
      </c>
      <c r="G2" s="11" t="s">
        <v>8</v>
      </c>
      <c r="H2" s="13" t="s">
        <v>9</v>
      </c>
      <c r="I2" s="13"/>
      <c r="J2" s="13"/>
      <c r="K2" s="14" t="s">
        <v>10</v>
      </c>
      <c r="L2" s="14" t="s">
        <v>11</v>
      </c>
      <c r="M2" s="16" t="s">
        <v>12</v>
      </c>
    </row>
    <row r="3" ht="36" customHeight="1" spans="1:13">
      <c r="A3" s="9"/>
      <c r="B3" s="9"/>
      <c r="C3" s="10"/>
      <c r="D3" s="9"/>
      <c r="E3" s="11"/>
      <c r="F3" s="11"/>
      <c r="G3" s="11"/>
      <c r="H3" s="17" t="s">
        <v>13</v>
      </c>
      <c r="I3" s="17" t="s">
        <v>14</v>
      </c>
      <c r="J3" s="18" t="s">
        <v>15</v>
      </c>
      <c r="K3" s="14"/>
      <c r="L3" s="51"/>
      <c r="M3" s="20"/>
    </row>
    <row r="4" ht="25" customHeight="1" spans="1:13">
      <c r="A4" s="21" t="s">
        <v>16</v>
      </c>
      <c r="B4" s="22" t="s">
        <v>901</v>
      </c>
      <c r="C4" s="90" t="s">
        <v>902</v>
      </c>
      <c r="D4" s="23" t="s">
        <v>903</v>
      </c>
      <c r="E4" s="34" t="s">
        <v>904</v>
      </c>
      <c r="F4" s="25" t="s">
        <v>21</v>
      </c>
      <c r="G4" s="52">
        <v>90</v>
      </c>
      <c r="H4" s="48">
        <v>91</v>
      </c>
      <c r="I4" s="48">
        <v>81</v>
      </c>
      <c r="J4" s="35">
        <f>AVERAGE(H4:I4)</f>
        <v>86</v>
      </c>
      <c r="K4" s="29">
        <v>91</v>
      </c>
      <c r="L4" s="33">
        <f t="shared" ref="L4:L49" si="0">G4*0.2+J4*0.4+K4*0.4</f>
        <v>88.8</v>
      </c>
      <c r="M4" s="31" t="str">
        <f t="shared" ref="M4:M9" si="1">IF(OR(K4=0),"缺考",IF(AND(L4&gt;=60),"合格","不合格"))</f>
        <v>合格</v>
      </c>
    </row>
    <row r="5" ht="25" customHeight="1" spans="1:13">
      <c r="A5" s="21" t="s">
        <v>22</v>
      </c>
      <c r="B5" s="22" t="s">
        <v>905</v>
      </c>
      <c r="C5" s="90" t="s">
        <v>906</v>
      </c>
      <c r="D5" s="23" t="s">
        <v>903</v>
      </c>
      <c r="E5" s="34" t="s">
        <v>904</v>
      </c>
      <c r="F5" s="25" t="s">
        <v>21</v>
      </c>
      <c r="G5" s="52">
        <v>95</v>
      </c>
      <c r="H5" s="48">
        <v>88</v>
      </c>
      <c r="I5" s="48">
        <v>96</v>
      </c>
      <c r="J5" s="35">
        <f t="shared" ref="J5:J19" si="2">AVERAGE(H5:I5)</f>
        <v>92</v>
      </c>
      <c r="K5" s="33">
        <v>96</v>
      </c>
      <c r="L5" s="33">
        <f t="shared" si="0"/>
        <v>94.2</v>
      </c>
      <c r="M5" s="31" t="str">
        <f t="shared" si="1"/>
        <v>合格</v>
      </c>
    </row>
    <row r="6" ht="25" customHeight="1" spans="1:13">
      <c r="A6" s="21" t="s">
        <v>25</v>
      </c>
      <c r="B6" s="22" t="s">
        <v>907</v>
      </c>
      <c r="C6" s="90" t="s">
        <v>908</v>
      </c>
      <c r="D6" s="23" t="s">
        <v>903</v>
      </c>
      <c r="E6" s="34" t="s">
        <v>904</v>
      </c>
      <c r="F6" s="25" t="s">
        <v>21</v>
      </c>
      <c r="G6" s="52">
        <v>90</v>
      </c>
      <c r="H6" s="48">
        <v>82</v>
      </c>
      <c r="I6" s="48">
        <v>73</v>
      </c>
      <c r="J6" s="35">
        <f t="shared" si="2"/>
        <v>77.5</v>
      </c>
      <c r="K6" s="29">
        <v>96</v>
      </c>
      <c r="L6" s="33">
        <f t="shared" si="0"/>
        <v>87.4</v>
      </c>
      <c r="M6" s="31" t="str">
        <f t="shared" si="1"/>
        <v>合格</v>
      </c>
    </row>
    <row r="7" ht="25" customHeight="1" spans="1:13">
      <c r="A7" s="21" t="s">
        <v>28</v>
      </c>
      <c r="B7" s="22" t="s">
        <v>909</v>
      </c>
      <c r="C7" s="90" t="s">
        <v>910</v>
      </c>
      <c r="D7" s="23" t="s">
        <v>903</v>
      </c>
      <c r="E7" s="34" t="s">
        <v>904</v>
      </c>
      <c r="F7" s="25" t="s">
        <v>21</v>
      </c>
      <c r="G7" s="52">
        <v>90</v>
      </c>
      <c r="H7" s="53">
        <v>0</v>
      </c>
      <c r="I7" s="53">
        <v>0</v>
      </c>
      <c r="J7" s="35">
        <f t="shared" si="2"/>
        <v>0</v>
      </c>
      <c r="K7" s="29">
        <v>0</v>
      </c>
      <c r="L7" s="33">
        <f t="shared" si="0"/>
        <v>18</v>
      </c>
      <c r="M7" s="31" t="str">
        <f t="shared" si="1"/>
        <v>缺考</v>
      </c>
    </row>
    <row r="8" ht="25" customHeight="1" spans="1:13">
      <c r="A8" s="21" t="s">
        <v>31</v>
      </c>
      <c r="B8" s="22" t="s">
        <v>911</v>
      </c>
      <c r="C8" s="90" t="s">
        <v>912</v>
      </c>
      <c r="D8" s="23" t="s">
        <v>903</v>
      </c>
      <c r="E8" s="34" t="s">
        <v>904</v>
      </c>
      <c r="F8" s="25" t="s">
        <v>21</v>
      </c>
      <c r="G8" s="52">
        <v>85</v>
      </c>
      <c r="H8" s="24">
        <v>63</v>
      </c>
      <c r="I8" s="24">
        <v>63</v>
      </c>
      <c r="J8" s="35">
        <f t="shared" si="2"/>
        <v>63</v>
      </c>
      <c r="K8" s="29">
        <v>49</v>
      </c>
      <c r="L8" s="33">
        <f t="shared" si="0"/>
        <v>61.8</v>
      </c>
      <c r="M8" s="31" t="str">
        <f t="shared" si="1"/>
        <v>合格</v>
      </c>
    </row>
    <row r="9" ht="25" customHeight="1" spans="1:13">
      <c r="A9" s="21" t="s">
        <v>34</v>
      </c>
      <c r="B9" s="22" t="s">
        <v>913</v>
      </c>
      <c r="C9" s="90" t="s">
        <v>914</v>
      </c>
      <c r="D9" s="23" t="s">
        <v>903</v>
      </c>
      <c r="E9" s="34" t="s">
        <v>904</v>
      </c>
      <c r="F9" s="25" t="s">
        <v>21</v>
      </c>
      <c r="G9" s="52">
        <v>85</v>
      </c>
      <c r="H9" s="53">
        <v>60</v>
      </c>
      <c r="I9" s="53">
        <v>73</v>
      </c>
      <c r="J9" s="35">
        <f t="shared" si="2"/>
        <v>66.5</v>
      </c>
      <c r="K9" s="29">
        <v>78</v>
      </c>
      <c r="L9" s="33">
        <f t="shared" si="0"/>
        <v>74.8</v>
      </c>
      <c r="M9" s="31" t="str">
        <f t="shared" si="1"/>
        <v>合格</v>
      </c>
    </row>
    <row r="10" ht="25" customHeight="1" spans="1:13">
      <c r="A10" s="21" t="s">
        <v>37</v>
      </c>
      <c r="B10" s="22" t="s">
        <v>915</v>
      </c>
      <c r="C10" s="90" t="s">
        <v>916</v>
      </c>
      <c r="D10" s="23" t="s">
        <v>903</v>
      </c>
      <c r="E10" s="34" t="s">
        <v>917</v>
      </c>
      <c r="F10" s="25" t="s">
        <v>21</v>
      </c>
      <c r="G10" s="52">
        <v>90</v>
      </c>
      <c r="H10" s="48">
        <v>91</v>
      </c>
      <c r="I10" s="48">
        <v>92</v>
      </c>
      <c r="J10" s="35">
        <f t="shared" si="2"/>
        <v>91.5</v>
      </c>
      <c r="K10" s="29">
        <v>97</v>
      </c>
      <c r="L10" s="33">
        <f t="shared" si="0"/>
        <v>93.4</v>
      </c>
      <c r="M10" s="31" t="str">
        <f t="shared" ref="M10:M16" si="3">IF(OR(K10=0),"缺考",IF(AND(L10&gt;=60),"合格","不合格"))</f>
        <v>合格</v>
      </c>
    </row>
    <row r="11" ht="25" customHeight="1" spans="1:13">
      <c r="A11" s="21" t="s">
        <v>40</v>
      </c>
      <c r="B11" s="22" t="s">
        <v>918</v>
      </c>
      <c r="C11" s="90" t="s">
        <v>919</v>
      </c>
      <c r="D11" s="23" t="s">
        <v>903</v>
      </c>
      <c r="E11" s="34" t="s">
        <v>904</v>
      </c>
      <c r="F11" s="25" t="s">
        <v>21</v>
      </c>
      <c r="G11" s="52">
        <v>85</v>
      </c>
      <c r="H11" s="48">
        <v>88</v>
      </c>
      <c r="I11" s="48">
        <v>89</v>
      </c>
      <c r="J11" s="35">
        <f t="shared" si="2"/>
        <v>88.5</v>
      </c>
      <c r="K11" s="29">
        <v>93</v>
      </c>
      <c r="L11" s="33">
        <f t="shared" si="0"/>
        <v>89.6</v>
      </c>
      <c r="M11" s="31" t="str">
        <f t="shared" si="3"/>
        <v>合格</v>
      </c>
    </row>
    <row r="12" ht="25" customHeight="1" spans="1:13">
      <c r="A12" s="21" t="s">
        <v>43</v>
      </c>
      <c r="B12" s="22" t="s">
        <v>920</v>
      </c>
      <c r="C12" s="90" t="s">
        <v>921</v>
      </c>
      <c r="D12" s="23" t="s">
        <v>903</v>
      </c>
      <c r="E12" s="34" t="s">
        <v>904</v>
      </c>
      <c r="F12" s="25" t="s">
        <v>21</v>
      </c>
      <c r="G12" s="52">
        <v>90</v>
      </c>
      <c r="H12" s="48">
        <v>82</v>
      </c>
      <c r="I12" s="48">
        <v>76</v>
      </c>
      <c r="J12" s="35">
        <f t="shared" si="2"/>
        <v>79</v>
      </c>
      <c r="K12" s="29">
        <v>92</v>
      </c>
      <c r="L12" s="33">
        <f t="shared" si="0"/>
        <v>86.4</v>
      </c>
      <c r="M12" s="31" t="str">
        <f t="shared" si="3"/>
        <v>合格</v>
      </c>
    </row>
    <row r="13" ht="25" customHeight="1" spans="1:13">
      <c r="A13" s="21" t="s">
        <v>46</v>
      </c>
      <c r="B13" s="22" t="s">
        <v>922</v>
      </c>
      <c r="C13" s="90" t="s">
        <v>923</v>
      </c>
      <c r="D13" s="23" t="s">
        <v>903</v>
      </c>
      <c r="E13" s="34" t="s">
        <v>904</v>
      </c>
      <c r="F13" s="25" t="s">
        <v>21</v>
      </c>
      <c r="G13" s="52">
        <v>90</v>
      </c>
      <c r="H13" s="48">
        <v>75</v>
      </c>
      <c r="I13" s="48">
        <v>82</v>
      </c>
      <c r="J13" s="35">
        <f t="shared" si="2"/>
        <v>78.5</v>
      </c>
      <c r="K13" s="29">
        <v>81</v>
      </c>
      <c r="L13" s="33">
        <f t="shared" si="0"/>
        <v>81.8</v>
      </c>
      <c r="M13" s="31" t="str">
        <f t="shared" si="3"/>
        <v>合格</v>
      </c>
    </row>
    <row r="14" ht="25" customHeight="1" spans="1:13">
      <c r="A14" s="21" t="s">
        <v>49</v>
      </c>
      <c r="B14" s="22" t="s">
        <v>924</v>
      </c>
      <c r="C14" s="90" t="s">
        <v>925</v>
      </c>
      <c r="D14" s="23" t="s">
        <v>903</v>
      </c>
      <c r="E14" s="34" t="s">
        <v>904</v>
      </c>
      <c r="F14" s="25" t="s">
        <v>21</v>
      </c>
      <c r="G14" s="52">
        <v>90</v>
      </c>
      <c r="H14" s="53">
        <v>90</v>
      </c>
      <c r="I14" s="53">
        <v>76</v>
      </c>
      <c r="J14" s="35">
        <f t="shared" si="2"/>
        <v>83</v>
      </c>
      <c r="K14" s="29">
        <v>96</v>
      </c>
      <c r="L14" s="33">
        <f t="shared" si="0"/>
        <v>89.6</v>
      </c>
      <c r="M14" s="31" t="str">
        <f t="shared" si="3"/>
        <v>合格</v>
      </c>
    </row>
    <row r="15" ht="25" customHeight="1" spans="1:13">
      <c r="A15" s="21" t="s">
        <v>52</v>
      </c>
      <c r="B15" s="22" t="s">
        <v>926</v>
      </c>
      <c r="C15" s="90" t="s">
        <v>927</v>
      </c>
      <c r="D15" s="23" t="s">
        <v>903</v>
      </c>
      <c r="E15" s="34" t="s">
        <v>904</v>
      </c>
      <c r="F15" s="25" t="s">
        <v>21</v>
      </c>
      <c r="G15" s="52">
        <v>90</v>
      </c>
      <c r="H15" s="53">
        <v>99</v>
      </c>
      <c r="I15" s="53">
        <v>96</v>
      </c>
      <c r="J15" s="35">
        <f t="shared" si="2"/>
        <v>97.5</v>
      </c>
      <c r="K15" s="29">
        <v>97</v>
      </c>
      <c r="L15" s="33">
        <f t="shared" si="0"/>
        <v>95.8</v>
      </c>
      <c r="M15" s="31" t="str">
        <f t="shared" si="3"/>
        <v>合格</v>
      </c>
    </row>
    <row r="16" ht="25" customHeight="1" spans="1:13">
      <c r="A16" s="21" t="s">
        <v>55</v>
      </c>
      <c r="B16" s="22" t="s">
        <v>928</v>
      </c>
      <c r="C16" s="90" t="s">
        <v>929</v>
      </c>
      <c r="D16" s="23" t="s">
        <v>903</v>
      </c>
      <c r="E16" s="34" t="s">
        <v>904</v>
      </c>
      <c r="F16" s="25" t="s">
        <v>21</v>
      </c>
      <c r="G16" s="52">
        <v>85</v>
      </c>
      <c r="H16" s="53">
        <v>96</v>
      </c>
      <c r="I16" s="53">
        <v>93</v>
      </c>
      <c r="J16" s="35">
        <f t="shared" si="2"/>
        <v>94.5</v>
      </c>
      <c r="K16" s="29">
        <v>92</v>
      </c>
      <c r="L16" s="33">
        <f t="shared" si="0"/>
        <v>91.6</v>
      </c>
      <c r="M16" s="31" t="str">
        <f t="shared" si="3"/>
        <v>合格</v>
      </c>
    </row>
    <row r="17" ht="25" customHeight="1" spans="1:13">
      <c r="A17" s="21" t="s">
        <v>58</v>
      </c>
      <c r="B17" s="22" t="s">
        <v>930</v>
      </c>
      <c r="C17" s="90" t="s">
        <v>931</v>
      </c>
      <c r="D17" s="23" t="s">
        <v>903</v>
      </c>
      <c r="E17" s="34" t="s">
        <v>904</v>
      </c>
      <c r="F17" s="25" t="s">
        <v>21</v>
      </c>
      <c r="G17" s="52">
        <v>85</v>
      </c>
      <c r="H17" s="53">
        <v>80</v>
      </c>
      <c r="I17" s="53">
        <v>74</v>
      </c>
      <c r="J17" s="35">
        <f t="shared" si="2"/>
        <v>77</v>
      </c>
      <c r="K17" s="29">
        <v>60</v>
      </c>
      <c r="L17" s="33">
        <f t="shared" si="0"/>
        <v>71.8</v>
      </c>
      <c r="M17" s="31" t="str">
        <f t="shared" ref="M17:M22" si="4">IF(OR(K17=0),"缺考",IF(AND(L17&gt;=60),"合格","不合格"))</f>
        <v>合格</v>
      </c>
    </row>
    <row r="18" ht="25" customHeight="1" spans="1:13">
      <c r="A18" s="21" t="s">
        <v>61</v>
      </c>
      <c r="B18" s="22" t="s">
        <v>932</v>
      </c>
      <c r="C18" s="90" t="s">
        <v>933</v>
      </c>
      <c r="D18" s="23" t="s">
        <v>903</v>
      </c>
      <c r="E18" s="34" t="s">
        <v>917</v>
      </c>
      <c r="F18" s="25" t="s">
        <v>21</v>
      </c>
      <c r="G18" s="52">
        <v>85</v>
      </c>
      <c r="H18" s="48">
        <v>95</v>
      </c>
      <c r="I18" s="48">
        <v>91</v>
      </c>
      <c r="J18" s="35">
        <f t="shared" si="2"/>
        <v>93</v>
      </c>
      <c r="K18" s="29">
        <v>94</v>
      </c>
      <c r="L18" s="33">
        <f t="shared" si="0"/>
        <v>91.8</v>
      </c>
      <c r="M18" s="31" t="str">
        <f t="shared" si="4"/>
        <v>合格</v>
      </c>
    </row>
    <row r="19" ht="25" customHeight="1" spans="1:13">
      <c r="A19" s="21" t="s">
        <v>64</v>
      </c>
      <c r="B19" s="22" t="s">
        <v>934</v>
      </c>
      <c r="C19" s="23" t="s">
        <v>935</v>
      </c>
      <c r="D19" s="23" t="s">
        <v>903</v>
      </c>
      <c r="E19" s="34" t="s">
        <v>904</v>
      </c>
      <c r="F19" s="25" t="s">
        <v>21</v>
      </c>
      <c r="G19" s="52">
        <v>90</v>
      </c>
      <c r="H19" s="54">
        <v>91</v>
      </c>
      <c r="I19" s="54">
        <v>94</v>
      </c>
      <c r="J19" s="35">
        <f t="shared" si="2"/>
        <v>92.5</v>
      </c>
      <c r="K19" s="29">
        <v>94</v>
      </c>
      <c r="L19" s="33">
        <f t="shared" si="0"/>
        <v>92.6</v>
      </c>
      <c r="M19" s="31" t="str">
        <f t="shared" si="4"/>
        <v>合格</v>
      </c>
    </row>
    <row r="20" ht="25" customHeight="1" spans="1:13">
      <c r="A20" s="21" t="s">
        <v>67</v>
      </c>
      <c r="B20" s="22" t="s">
        <v>936</v>
      </c>
      <c r="C20" s="23" t="s">
        <v>937</v>
      </c>
      <c r="D20" s="23" t="s">
        <v>938</v>
      </c>
      <c r="E20" s="34" t="s">
        <v>904</v>
      </c>
      <c r="F20" s="25" t="s">
        <v>21</v>
      </c>
      <c r="G20" s="52">
        <v>88</v>
      </c>
      <c r="H20" s="55">
        <v>88</v>
      </c>
      <c r="I20" s="55">
        <v>86</v>
      </c>
      <c r="J20" s="35">
        <f t="shared" ref="J20:J36" si="5">AVERAGE(H20:I20)</f>
        <v>87</v>
      </c>
      <c r="K20" s="29">
        <v>78</v>
      </c>
      <c r="L20" s="33">
        <f t="shared" si="0"/>
        <v>83.6</v>
      </c>
      <c r="M20" s="31" t="str">
        <f t="shared" si="4"/>
        <v>合格</v>
      </c>
    </row>
    <row r="21" ht="25" customHeight="1" spans="1:13">
      <c r="A21" s="21" t="s">
        <v>70</v>
      </c>
      <c r="B21" s="22" t="s">
        <v>939</v>
      </c>
      <c r="C21" s="23" t="s">
        <v>940</v>
      </c>
      <c r="D21" s="23" t="s">
        <v>938</v>
      </c>
      <c r="E21" s="34" t="s">
        <v>904</v>
      </c>
      <c r="F21" s="25" t="s">
        <v>21</v>
      </c>
      <c r="G21" s="52">
        <v>86</v>
      </c>
      <c r="H21" s="55">
        <v>55</v>
      </c>
      <c r="I21" s="55">
        <v>69</v>
      </c>
      <c r="J21" s="35">
        <f t="shared" si="5"/>
        <v>62</v>
      </c>
      <c r="K21" s="29">
        <v>79</v>
      </c>
      <c r="L21" s="33">
        <f t="shared" si="0"/>
        <v>73.6</v>
      </c>
      <c r="M21" s="31" t="str">
        <f t="shared" si="4"/>
        <v>合格</v>
      </c>
    </row>
    <row r="22" ht="25" customHeight="1" spans="1:13">
      <c r="A22" s="21" t="s">
        <v>73</v>
      </c>
      <c r="B22" s="22" t="s">
        <v>941</v>
      </c>
      <c r="C22" s="23" t="s">
        <v>942</v>
      </c>
      <c r="D22" s="23" t="s">
        <v>938</v>
      </c>
      <c r="E22" s="34" t="s">
        <v>904</v>
      </c>
      <c r="F22" s="25" t="s">
        <v>21</v>
      </c>
      <c r="G22" s="52">
        <v>87</v>
      </c>
      <c r="H22" s="55">
        <v>65</v>
      </c>
      <c r="I22" s="55">
        <v>76</v>
      </c>
      <c r="J22" s="35">
        <f t="shared" si="5"/>
        <v>70.5</v>
      </c>
      <c r="K22" s="29">
        <v>0</v>
      </c>
      <c r="L22" s="33">
        <f t="shared" si="0"/>
        <v>45.6</v>
      </c>
      <c r="M22" s="31" t="str">
        <f t="shared" si="4"/>
        <v>缺考</v>
      </c>
    </row>
    <row r="23" ht="25" customHeight="1" spans="1:13">
      <c r="A23" s="21" t="s">
        <v>76</v>
      </c>
      <c r="B23" s="22" t="s">
        <v>943</v>
      </c>
      <c r="C23" s="23" t="s">
        <v>944</v>
      </c>
      <c r="D23" s="23" t="s">
        <v>938</v>
      </c>
      <c r="E23" s="34" t="s">
        <v>904</v>
      </c>
      <c r="F23" s="25" t="s">
        <v>21</v>
      </c>
      <c r="G23" s="52">
        <v>90</v>
      </c>
      <c r="H23" s="55">
        <v>90</v>
      </c>
      <c r="I23" s="55">
        <v>94</v>
      </c>
      <c r="J23" s="35">
        <f t="shared" si="5"/>
        <v>92</v>
      </c>
      <c r="K23" s="29">
        <v>84</v>
      </c>
      <c r="L23" s="33">
        <f t="shared" si="0"/>
        <v>88.4</v>
      </c>
      <c r="M23" s="31" t="str">
        <f t="shared" ref="M23:M36" si="6">IF(OR(K23=0),"缺考",IF(AND(L23&gt;=60),"合格","不合格"))</f>
        <v>合格</v>
      </c>
    </row>
    <row r="24" ht="25" customHeight="1" spans="1:13">
      <c r="A24" s="21" t="s">
        <v>80</v>
      </c>
      <c r="B24" s="22" t="s">
        <v>945</v>
      </c>
      <c r="C24" s="23" t="s">
        <v>946</v>
      </c>
      <c r="D24" s="23" t="s">
        <v>938</v>
      </c>
      <c r="E24" s="34" t="s">
        <v>904</v>
      </c>
      <c r="F24" s="25" t="s">
        <v>21</v>
      </c>
      <c r="G24" s="52">
        <v>85</v>
      </c>
      <c r="H24" s="55">
        <v>77</v>
      </c>
      <c r="I24" s="55">
        <v>78</v>
      </c>
      <c r="J24" s="35">
        <f t="shared" si="5"/>
        <v>77.5</v>
      </c>
      <c r="K24" s="29">
        <v>30</v>
      </c>
      <c r="L24" s="33">
        <f t="shared" si="0"/>
        <v>60</v>
      </c>
      <c r="M24" s="31" t="str">
        <f t="shared" si="6"/>
        <v>合格</v>
      </c>
    </row>
    <row r="25" ht="25" customHeight="1" spans="1:13">
      <c r="A25" s="21" t="s">
        <v>83</v>
      </c>
      <c r="B25" s="22" t="s">
        <v>947</v>
      </c>
      <c r="C25" s="23" t="s">
        <v>948</v>
      </c>
      <c r="D25" s="23" t="s">
        <v>938</v>
      </c>
      <c r="E25" s="34" t="s">
        <v>917</v>
      </c>
      <c r="F25" s="25" t="s">
        <v>21</v>
      </c>
      <c r="G25" s="52">
        <v>96</v>
      </c>
      <c r="H25" s="55">
        <v>96</v>
      </c>
      <c r="I25" s="55">
        <v>91</v>
      </c>
      <c r="J25" s="35">
        <f t="shared" si="5"/>
        <v>93.5</v>
      </c>
      <c r="K25" s="29">
        <v>92</v>
      </c>
      <c r="L25" s="33">
        <f t="shared" si="0"/>
        <v>93.4</v>
      </c>
      <c r="M25" s="31" t="str">
        <f t="shared" si="6"/>
        <v>合格</v>
      </c>
    </row>
    <row r="26" ht="25" customHeight="1" spans="1:13">
      <c r="A26" s="21" t="s">
        <v>86</v>
      </c>
      <c r="B26" s="22" t="s">
        <v>949</v>
      </c>
      <c r="C26" s="23" t="s">
        <v>950</v>
      </c>
      <c r="D26" s="23" t="s">
        <v>938</v>
      </c>
      <c r="E26" s="34" t="s">
        <v>904</v>
      </c>
      <c r="F26" s="25" t="s">
        <v>21</v>
      </c>
      <c r="G26" s="56">
        <v>86</v>
      </c>
      <c r="H26" s="57">
        <v>82</v>
      </c>
      <c r="I26" s="57">
        <v>80</v>
      </c>
      <c r="J26" s="35">
        <f t="shared" si="5"/>
        <v>81</v>
      </c>
      <c r="K26" s="29">
        <v>26</v>
      </c>
      <c r="L26" s="33">
        <f t="shared" si="0"/>
        <v>60</v>
      </c>
      <c r="M26" s="31" t="str">
        <f t="shared" si="6"/>
        <v>合格</v>
      </c>
    </row>
    <row r="27" ht="25" customHeight="1" spans="1:13">
      <c r="A27" s="21" t="s">
        <v>89</v>
      </c>
      <c r="B27" s="22" t="s">
        <v>951</v>
      </c>
      <c r="C27" s="23" t="s">
        <v>952</v>
      </c>
      <c r="D27" s="23" t="s">
        <v>938</v>
      </c>
      <c r="E27" s="34" t="s">
        <v>904</v>
      </c>
      <c r="F27" s="25" t="s">
        <v>21</v>
      </c>
      <c r="G27" s="56">
        <v>88</v>
      </c>
      <c r="H27" s="57">
        <v>90</v>
      </c>
      <c r="I27" s="57">
        <v>88</v>
      </c>
      <c r="J27" s="35">
        <f t="shared" si="5"/>
        <v>89</v>
      </c>
      <c r="K27" s="29">
        <v>32</v>
      </c>
      <c r="L27" s="33">
        <f t="shared" si="0"/>
        <v>66</v>
      </c>
      <c r="M27" s="31" t="str">
        <f t="shared" si="6"/>
        <v>合格</v>
      </c>
    </row>
    <row r="28" ht="25" customHeight="1" spans="1:13">
      <c r="A28" s="21" t="s">
        <v>92</v>
      </c>
      <c r="B28" s="22" t="s">
        <v>953</v>
      </c>
      <c r="C28" s="23" t="s">
        <v>954</v>
      </c>
      <c r="D28" s="23" t="s">
        <v>938</v>
      </c>
      <c r="E28" s="34" t="s">
        <v>904</v>
      </c>
      <c r="F28" s="25" t="s">
        <v>21</v>
      </c>
      <c r="G28" s="56">
        <v>97</v>
      </c>
      <c r="H28" s="29">
        <v>97</v>
      </c>
      <c r="I28" s="29">
        <v>97</v>
      </c>
      <c r="J28" s="35">
        <f t="shared" si="5"/>
        <v>97</v>
      </c>
      <c r="K28" s="29">
        <v>84</v>
      </c>
      <c r="L28" s="33">
        <f t="shared" si="0"/>
        <v>91.8</v>
      </c>
      <c r="M28" s="31" t="str">
        <f t="shared" si="6"/>
        <v>合格</v>
      </c>
    </row>
    <row r="29" ht="25" customHeight="1" spans="1:13">
      <c r="A29" s="21" t="s">
        <v>95</v>
      </c>
      <c r="B29" s="22" t="s">
        <v>955</v>
      </c>
      <c r="C29" s="23" t="s">
        <v>956</v>
      </c>
      <c r="D29" s="23" t="s">
        <v>938</v>
      </c>
      <c r="E29" s="34" t="s">
        <v>957</v>
      </c>
      <c r="F29" s="25" t="s">
        <v>21</v>
      </c>
      <c r="G29" s="56">
        <v>90</v>
      </c>
      <c r="H29" s="29">
        <v>94</v>
      </c>
      <c r="I29" s="29">
        <v>98</v>
      </c>
      <c r="J29" s="35">
        <f t="shared" si="5"/>
        <v>96</v>
      </c>
      <c r="K29" s="29">
        <v>87</v>
      </c>
      <c r="L29" s="33">
        <f t="shared" si="0"/>
        <v>91.2</v>
      </c>
      <c r="M29" s="31" t="str">
        <f t="shared" si="6"/>
        <v>合格</v>
      </c>
    </row>
    <row r="30" ht="25" customHeight="1" spans="1:13">
      <c r="A30" s="21" t="s">
        <v>98</v>
      </c>
      <c r="B30" s="22" t="s">
        <v>958</v>
      </c>
      <c r="C30" s="23" t="s">
        <v>959</v>
      </c>
      <c r="D30" s="23" t="s">
        <v>938</v>
      </c>
      <c r="E30" s="34" t="s">
        <v>917</v>
      </c>
      <c r="F30" s="25" t="s">
        <v>21</v>
      </c>
      <c r="G30" s="56">
        <v>89</v>
      </c>
      <c r="H30" s="29">
        <v>94</v>
      </c>
      <c r="I30" s="29">
        <v>93</v>
      </c>
      <c r="J30" s="35">
        <f t="shared" si="5"/>
        <v>93.5</v>
      </c>
      <c r="K30" s="29">
        <v>85</v>
      </c>
      <c r="L30" s="33">
        <f t="shared" si="0"/>
        <v>89.2</v>
      </c>
      <c r="M30" s="31" t="str">
        <f t="shared" si="6"/>
        <v>合格</v>
      </c>
    </row>
    <row r="31" ht="25" customHeight="1" spans="1:13">
      <c r="A31" s="21" t="s">
        <v>101</v>
      </c>
      <c r="B31" s="22" t="s">
        <v>960</v>
      </c>
      <c r="C31" s="23" t="s">
        <v>961</v>
      </c>
      <c r="D31" s="23" t="s">
        <v>938</v>
      </c>
      <c r="E31" s="34" t="s">
        <v>917</v>
      </c>
      <c r="F31" s="25" t="s">
        <v>21</v>
      </c>
      <c r="G31" s="56">
        <v>88</v>
      </c>
      <c r="H31" s="29">
        <v>52</v>
      </c>
      <c r="I31" s="29">
        <v>55</v>
      </c>
      <c r="J31" s="35">
        <f t="shared" si="5"/>
        <v>53.5</v>
      </c>
      <c r="K31" s="29">
        <v>96</v>
      </c>
      <c r="L31" s="33">
        <f t="shared" si="0"/>
        <v>77.4</v>
      </c>
      <c r="M31" s="31" t="str">
        <f t="shared" si="6"/>
        <v>合格</v>
      </c>
    </row>
    <row r="32" ht="25" customHeight="1" spans="1:13">
      <c r="A32" s="21" t="s">
        <v>104</v>
      </c>
      <c r="B32" s="22" t="s">
        <v>962</v>
      </c>
      <c r="C32" s="23" t="s">
        <v>963</v>
      </c>
      <c r="D32" s="23" t="s">
        <v>938</v>
      </c>
      <c r="E32" s="34" t="s">
        <v>917</v>
      </c>
      <c r="F32" s="25" t="s">
        <v>21</v>
      </c>
      <c r="G32" s="56">
        <v>88</v>
      </c>
      <c r="H32" s="29">
        <v>94</v>
      </c>
      <c r="I32" s="29">
        <v>88</v>
      </c>
      <c r="J32" s="35">
        <f t="shared" si="5"/>
        <v>91</v>
      </c>
      <c r="K32" s="29">
        <v>83</v>
      </c>
      <c r="L32" s="33">
        <f t="shared" si="0"/>
        <v>87.2</v>
      </c>
      <c r="M32" s="31" t="str">
        <f t="shared" si="6"/>
        <v>合格</v>
      </c>
    </row>
    <row r="33" ht="25" customHeight="1" spans="1:13">
      <c r="A33" s="21" t="s">
        <v>107</v>
      </c>
      <c r="B33" s="22" t="s">
        <v>964</v>
      </c>
      <c r="C33" s="23" t="s">
        <v>965</v>
      </c>
      <c r="D33" s="23" t="s">
        <v>938</v>
      </c>
      <c r="E33" s="34" t="s">
        <v>957</v>
      </c>
      <c r="F33" s="25" t="s">
        <v>21</v>
      </c>
      <c r="G33" s="56">
        <v>98</v>
      </c>
      <c r="H33" s="29">
        <v>98</v>
      </c>
      <c r="I33" s="29">
        <v>98</v>
      </c>
      <c r="J33" s="35">
        <f t="shared" si="5"/>
        <v>98</v>
      </c>
      <c r="K33" s="29">
        <v>82</v>
      </c>
      <c r="L33" s="33">
        <f t="shared" si="0"/>
        <v>91.6</v>
      </c>
      <c r="M33" s="31" t="str">
        <f t="shared" si="6"/>
        <v>合格</v>
      </c>
    </row>
    <row r="34" ht="25" customHeight="1" spans="1:13">
      <c r="A34" s="21" t="s">
        <v>110</v>
      </c>
      <c r="B34" s="22" t="s">
        <v>966</v>
      </c>
      <c r="C34" s="90" t="s">
        <v>967</v>
      </c>
      <c r="D34" s="23" t="s">
        <v>938</v>
      </c>
      <c r="E34" s="34" t="s">
        <v>904</v>
      </c>
      <c r="F34" s="25" t="s">
        <v>21</v>
      </c>
      <c r="G34" s="56">
        <v>86</v>
      </c>
      <c r="H34" s="29">
        <v>95</v>
      </c>
      <c r="I34" s="29">
        <v>79</v>
      </c>
      <c r="J34" s="35">
        <f t="shared" si="5"/>
        <v>87</v>
      </c>
      <c r="K34" s="29">
        <v>95</v>
      </c>
      <c r="L34" s="33">
        <f t="shared" si="0"/>
        <v>90</v>
      </c>
      <c r="M34" s="31" t="str">
        <f t="shared" si="6"/>
        <v>合格</v>
      </c>
    </row>
    <row r="35" ht="25" customHeight="1" spans="1:13">
      <c r="A35" s="21" t="s">
        <v>113</v>
      </c>
      <c r="B35" s="36" t="s">
        <v>968</v>
      </c>
      <c r="C35" s="37" t="s">
        <v>969</v>
      </c>
      <c r="D35" s="38" t="s">
        <v>938</v>
      </c>
      <c r="E35" s="34" t="s">
        <v>904</v>
      </c>
      <c r="F35" s="25" t="s">
        <v>21</v>
      </c>
      <c r="G35" s="56">
        <v>87</v>
      </c>
      <c r="H35" s="29">
        <v>76</v>
      </c>
      <c r="I35" s="29">
        <v>84</v>
      </c>
      <c r="J35" s="35">
        <f t="shared" si="5"/>
        <v>80</v>
      </c>
      <c r="K35" s="29">
        <v>94</v>
      </c>
      <c r="L35" s="33">
        <f t="shared" si="0"/>
        <v>87</v>
      </c>
      <c r="M35" s="31" t="str">
        <f t="shared" si="6"/>
        <v>合格</v>
      </c>
    </row>
    <row r="36" ht="25" customHeight="1" spans="1:13">
      <c r="A36" s="21" t="s">
        <v>116</v>
      </c>
      <c r="B36" s="36" t="s">
        <v>970</v>
      </c>
      <c r="C36" s="37" t="s">
        <v>971</v>
      </c>
      <c r="D36" s="38" t="s">
        <v>938</v>
      </c>
      <c r="E36" s="34" t="s">
        <v>904</v>
      </c>
      <c r="F36" s="25" t="s">
        <v>21</v>
      </c>
      <c r="G36" s="56">
        <v>87</v>
      </c>
      <c r="H36" s="29">
        <v>94</v>
      </c>
      <c r="I36" s="29">
        <v>84</v>
      </c>
      <c r="J36" s="35">
        <f t="shared" si="5"/>
        <v>89</v>
      </c>
      <c r="K36" s="29">
        <v>85</v>
      </c>
      <c r="L36" s="33">
        <f t="shared" si="0"/>
        <v>87</v>
      </c>
      <c r="M36" s="31" t="str">
        <f t="shared" si="6"/>
        <v>合格</v>
      </c>
    </row>
  </sheetData>
  <sheetProtection formatCells="0" formatColumns="0" formatRows="0" insertRows="0" insertColumns="0" insertHyperlinks="0" deleteColumns="0" deleteRows="0" sort="0" autoFilter="0" pivotTables="0"/>
  <mergeCells count="12">
    <mergeCell ref="A1:M1"/>
    <mergeCell ref="H2:J2"/>
    <mergeCell ref="A2:A3"/>
    <mergeCell ref="B2:B3"/>
    <mergeCell ref="C2:C3"/>
    <mergeCell ref="D2:D3"/>
    <mergeCell ref="E2:E3"/>
    <mergeCell ref="F2:F3"/>
    <mergeCell ref="G2:G3"/>
    <mergeCell ref="K2:K3"/>
    <mergeCell ref="L2:L3"/>
    <mergeCell ref="M2:M3"/>
  </mergeCells>
  <conditionalFormatting sqref="L4:L36">
    <cfRule type="cellIs" dxfId="0" priority="1" operator="lessThan">
      <formula>60</formula>
    </cfRule>
  </conditionalFormatting>
  <dataValidations count="1">
    <dataValidation type="list" allowBlank="1" showErrorMessage="1" sqref="F4:F36">
      <formula1>"特级技师,高级技师,技师,高级,中级,初级"</formula1>
    </dataValidation>
  </dataValidations>
  <printOptions horizontalCentered="1"/>
  <pageMargins left="0.078740157480315" right="0.078740157480315" top="0.4" bottom="0.4" header="0.3" footer="0.3"/>
  <pageSetup paperSize="9" pageOrder="overThenDown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8"/>
  <sheetViews>
    <sheetView topLeftCell="A128" workbookViewId="0">
      <selection activeCell="A2" sqref="A2:A3"/>
    </sheetView>
  </sheetViews>
  <sheetFormatPr defaultColWidth="7.34074074074074" defaultRowHeight="15"/>
  <cols>
    <col min="1" max="1" width="5.11111111111111" style="1" customWidth="1"/>
    <col min="2" max="2" width="8" style="1" customWidth="1"/>
    <col min="3" max="3" width="16.6740740740741" style="2" customWidth="1"/>
    <col min="4" max="4" width="19.1111111111111" style="1" customWidth="1"/>
    <col min="5" max="5" width="18" style="3" customWidth="1"/>
    <col min="6" max="6" width="5.77777777777778" style="3" customWidth="1"/>
    <col min="7" max="7" width="5.66666666666667" style="4" customWidth="1"/>
    <col min="8" max="8" width="5.61481481481481" style="5" customWidth="1"/>
    <col min="9" max="10" width="5.61481481481481" style="3" customWidth="1"/>
    <col min="11" max="11" width="5.77777777777778" style="3" customWidth="1"/>
    <col min="12" max="12" width="7.88888888888889" style="6" customWidth="1"/>
    <col min="13" max="13" width="8.33333333333333" style="3" customWidth="1"/>
    <col min="14" max="16384" width="7.34074074074074" style="3"/>
  </cols>
  <sheetData>
    <row r="1" ht="30" customHeight="1" spans="1:13">
      <c r="A1" s="7" t="s">
        <v>972</v>
      </c>
      <c r="B1" s="7"/>
      <c r="C1" s="7"/>
      <c r="D1" s="7"/>
      <c r="E1" s="7"/>
      <c r="F1" s="7"/>
      <c r="G1" s="8"/>
      <c r="H1" s="7"/>
      <c r="I1" s="7"/>
      <c r="J1" s="7"/>
      <c r="K1" s="7"/>
      <c r="L1" s="8"/>
      <c r="M1" s="7"/>
    </row>
    <row r="2" ht="30" customHeight="1" spans="1:13">
      <c r="A2" s="9" t="s">
        <v>1</v>
      </c>
      <c r="B2" s="9" t="s">
        <v>2</v>
      </c>
      <c r="C2" s="10" t="s">
        <v>3</v>
      </c>
      <c r="D2" s="9" t="s">
        <v>4</v>
      </c>
      <c r="E2" s="11" t="s">
        <v>6</v>
      </c>
      <c r="F2" s="11" t="s">
        <v>7</v>
      </c>
      <c r="G2" s="12" t="s">
        <v>8</v>
      </c>
      <c r="H2" s="13" t="s">
        <v>9</v>
      </c>
      <c r="I2" s="13"/>
      <c r="J2" s="13"/>
      <c r="K2" s="14" t="s">
        <v>10</v>
      </c>
      <c r="L2" s="15" t="s">
        <v>11</v>
      </c>
      <c r="M2" s="16" t="s">
        <v>12</v>
      </c>
    </row>
    <row r="3" ht="36" customHeight="1" spans="1:13">
      <c r="A3" s="9"/>
      <c r="B3" s="9"/>
      <c r="C3" s="10"/>
      <c r="D3" s="9"/>
      <c r="E3" s="11"/>
      <c r="F3" s="11"/>
      <c r="G3" s="12"/>
      <c r="H3" s="17" t="s">
        <v>13</v>
      </c>
      <c r="I3" s="17" t="s">
        <v>14</v>
      </c>
      <c r="J3" s="18" t="s">
        <v>15</v>
      </c>
      <c r="K3" s="14"/>
      <c r="L3" s="19"/>
      <c r="M3" s="20"/>
    </row>
    <row r="4" ht="25" customHeight="1" spans="1:13">
      <c r="A4" s="21">
        <v>1</v>
      </c>
      <c r="B4" s="22" t="s">
        <v>973</v>
      </c>
      <c r="C4" s="23" t="s">
        <v>974</v>
      </c>
      <c r="D4" s="23" t="s">
        <v>975</v>
      </c>
      <c r="E4" s="24" t="s">
        <v>976</v>
      </c>
      <c r="F4" s="25" t="s">
        <v>21</v>
      </c>
      <c r="G4" s="26">
        <v>90.2</v>
      </c>
      <c r="H4" s="27">
        <v>97</v>
      </c>
      <c r="I4" s="28">
        <v>90</v>
      </c>
      <c r="J4" s="29">
        <v>93.5</v>
      </c>
      <c r="K4" s="29">
        <v>88</v>
      </c>
      <c r="L4" s="30">
        <f t="shared" ref="L4:L49" si="0">G4*0.2+J4*0.4+K4*0.4</f>
        <v>90.64</v>
      </c>
      <c r="M4" s="31" t="str">
        <f>IF(OR(K4=0),"缺考",IF(AND(L4&gt;=60),"合格","不合格"))</f>
        <v>合格</v>
      </c>
    </row>
    <row r="5" ht="25" customHeight="1" spans="1:13">
      <c r="A5" s="21">
        <v>2</v>
      </c>
      <c r="B5" s="22" t="s">
        <v>977</v>
      </c>
      <c r="C5" s="23" t="s">
        <v>978</v>
      </c>
      <c r="D5" s="23" t="s">
        <v>975</v>
      </c>
      <c r="E5" s="24" t="s">
        <v>976</v>
      </c>
      <c r="F5" s="25" t="s">
        <v>21</v>
      </c>
      <c r="G5" s="26">
        <v>90.9</v>
      </c>
      <c r="H5" s="32">
        <v>100</v>
      </c>
      <c r="I5" s="33">
        <v>93</v>
      </c>
      <c r="J5" s="33">
        <v>96.5</v>
      </c>
      <c r="K5" s="33">
        <v>89</v>
      </c>
      <c r="L5" s="30">
        <f t="shared" si="0"/>
        <v>92.38</v>
      </c>
      <c r="M5" s="31" t="str">
        <f t="shared" ref="M5:M36" si="1">IF(OR(K5=0),"缺考",IF(AND(L5&gt;=60),"合格","不合格"))</f>
        <v>合格</v>
      </c>
    </row>
    <row r="6" ht="25" customHeight="1" spans="1:13">
      <c r="A6" s="21">
        <v>3</v>
      </c>
      <c r="B6" s="22" t="s">
        <v>979</v>
      </c>
      <c r="C6" s="23" t="s">
        <v>980</v>
      </c>
      <c r="D6" s="23" t="s">
        <v>975</v>
      </c>
      <c r="E6" s="24" t="s">
        <v>976</v>
      </c>
      <c r="F6" s="25" t="s">
        <v>21</v>
      </c>
      <c r="G6" s="26">
        <v>83.9</v>
      </c>
      <c r="H6" s="27">
        <v>99</v>
      </c>
      <c r="I6" s="28">
        <v>88</v>
      </c>
      <c r="J6" s="29">
        <v>93.5</v>
      </c>
      <c r="K6" s="29">
        <v>90</v>
      </c>
      <c r="L6" s="30">
        <f t="shared" si="0"/>
        <v>90.18</v>
      </c>
      <c r="M6" s="31" t="str">
        <f t="shared" si="1"/>
        <v>合格</v>
      </c>
    </row>
    <row r="7" ht="25" customHeight="1" spans="1:13">
      <c r="A7" s="21">
        <v>4</v>
      </c>
      <c r="B7" s="22" t="s">
        <v>981</v>
      </c>
      <c r="C7" s="23" t="s">
        <v>982</v>
      </c>
      <c r="D7" s="23" t="s">
        <v>975</v>
      </c>
      <c r="E7" s="24" t="s">
        <v>976</v>
      </c>
      <c r="F7" s="25" t="s">
        <v>21</v>
      </c>
      <c r="G7" s="26">
        <v>86.5</v>
      </c>
      <c r="H7" s="27">
        <v>97</v>
      </c>
      <c r="I7" s="28">
        <v>87</v>
      </c>
      <c r="J7" s="29">
        <v>92</v>
      </c>
      <c r="K7" s="29">
        <v>87</v>
      </c>
      <c r="L7" s="30">
        <f t="shared" si="0"/>
        <v>88.9</v>
      </c>
      <c r="M7" s="31" t="str">
        <f t="shared" si="1"/>
        <v>合格</v>
      </c>
    </row>
    <row r="8" ht="25" customHeight="1" spans="1:13">
      <c r="A8" s="21">
        <v>5</v>
      </c>
      <c r="B8" s="22" t="s">
        <v>983</v>
      </c>
      <c r="C8" s="23" t="s">
        <v>984</v>
      </c>
      <c r="D8" s="23" t="s">
        <v>975</v>
      </c>
      <c r="E8" s="24" t="s">
        <v>976</v>
      </c>
      <c r="F8" s="25" t="s">
        <v>21</v>
      </c>
      <c r="G8" s="26">
        <v>90.1</v>
      </c>
      <c r="H8" s="27">
        <v>100</v>
      </c>
      <c r="I8" s="28">
        <v>89</v>
      </c>
      <c r="J8" s="29">
        <v>94.5</v>
      </c>
      <c r="K8" s="29">
        <v>91</v>
      </c>
      <c r="L8" s="30">
        <f t="shared" si="0"/>
        <v>92.22</v>
      </c>
      <c r="M8" s="31" t="str">
        <f t="shared" si="1"/>
        <v>合格</v>
      </c>
    </row>
    <row r="9" ht="25" customHeight="1" spans="1:13">
      <c r="A9" s="21">
        <v>6</v>
      </c>
      <c r="B9" s="22" t="s">
        <v>985</v>
      </c>
      <c r="C9" s="23" t="s">
        <v>986</v>
      </c>
      <c r="D9" s="23" t="s">
        <v>975</v>
      </c>
      <c r="E9" s="24" t="s">
        <v>976</v>
      </c>
      <c r="F9" s="25" t="s">
        <v>21</v>
      </c>
      <c r="G9" s="26">
        <v>87.5</v>
      </c>
      <c r="H9" s="27">
        <v>93</v>
      </c>
      <c r="I9" s="28">
        <v>87</v>
      </c>
      <c r="J9" s="29">
        <v>90</v>
      </c>
      <c r="K9" s="29">
        <v>82</v>
      </c>
      <c r="L9" s="30">
        <f t="shared" si="0"/>
        <v>86.3</v>
      </c>
      <c r="M9" s="31" t="str">
        <f t="shared" si="1"/>
        <v>合格</v>
      </c>
    </row>
    <row r="10" ht="25" customHeight="1" spans="1:13">
      <c r="A10" s="21">
        <v>7</v>
      </c>
      <c r="B10" s="22" t="s">
        <v>987</v>
      </c>
      <c r="C10" s="23" t="s">
        <v>988</v>
      </c>
      <c r="D10" s="23" t="s">
        <v>975</v>
      </c>
      <c r="E10" s="24" t="s">
        <v>976</v>
      </c>
      <c r="F10" s="25" t="s">
        <v>21</v>
      </c>
      <c r="G10" s="26">
        <v>71.5</v>
      </c>
      <c r="H10" s="27">
        <v>94</v>
      </c>
      <c r="I10" s="28">
        <v>90</v>
      </c>
      <c r="J10" s="29">
        <v>92</v>
      </c>
      <c r="K10" s="29">
        <v>86</v>
      </c>
      <c r="L10" s="30">
        <f t="shared" si="0"/>
        <v>85.5</v>
      </c>
      <c r="M10" s="31" t="str">
        <f t="shared" si="1"/>
        <v>合格</v>
      </c>
    </row>
    <row r="11" ht="25" customHeight="1" spans="1:13">
      <c r="A11" s="21">
        <v>8</v>
      </c>
      <c r="B11" s="22" t="s">
        <v>989</v>
      </c>
      <c r="C11" s="23" t="s">
        <v>990</v>
      </c>
      <c r="D11" s="23" t="s">
        <v>975</v>
      </c>
      <c r="E11" s="24" t="s">
        <v>976</v>
      </c>
      <c r="F11" s="25" t="s">
        <v>21</v>
      </c>
      <c r="G11" s="26">
        <v>89.5</v>
      </c>
      <c r="H11" s="27">
        <v>97</v>
      </c>
      <c r="I11" s="28">
        <v>90</v>
      </c>
      <c r="J11" s="29">
        <v>93.5</v>
      </c>
      <c r="K11" s="29">
        <v>75</v>
      </c>
      <c r="L11" s="30">
        <f t="shared" si="0"/>
        <v>85.3</v>
      </c>
      <c r="M11" s="31" t="str">
        <f t="shared" si="1"/>
        <v>合格</v>
      </c>
    </row>
    <row r="12" ht="25" customHeight="1" spans="1:13">
      <c r="A12" s="21">
        <v>9</v>
      </c>
      <c r="B12" s="22" t="s">
        <v>991</v>
      </c>
      <c r="C12" s="23" t="s">
        <v>992</v>
      </c>
      <c r="D12" s="23" t="s">
        <v>975</v>
      </c>
      <c r="E12" s="24" t="s">
        <v>976</v>
      </c>
      <c r="F12" s="25" t="s">
        <v>21</v>
      </c>
      <c r="G12" s="26">
        <v>94.2</v>
      </c>
      <c r="H12" s="27">
        <v>98</v>
      </c>
      <c r="I12" s="28">
        <v>93</v>
      </c>
      <c r="J12" s="29">
        <v>95.5</v>
      </c>
      <c r="K12" s="29">
        <v>84</v>
      </c>
      <c r="L12" s="30">
        <f t="shared" si="0"/>
        <v>90.64</v>
      </c>
      <c r="M12" s="31" t="str">
        <f t="shared" si="1"/>
        <v>合格</v>
      </c>
    </row>
    <row r="13" ht="25" customHeight="1" spans="1:13">
      <c r="A13" s="21">
        <v>10</v>
      </c>
      <c r="B13" s="22" t="s">
        <v>993</v>
      </c>
      <c r="C13" s="23" t="s">
        <v>994</v>
      </c>
      <c r="D13" s="23" t="s">
        <v>975</v>
      </c>
      <c r="E13" s="24" t="s">
        <v>976</v>
      </c>
      <c r="F13" s="25" t="s">
        <v>21</v>
      </c>
      <c r="G13" s="26">
        <v>60.5</v>
      </c>
      <c r="H13" s="27">
        <v>67</v>
      </c>
      <c r="I13" s="28">
        <v>69</v>
      </c>
      <c r="J13" s="29">
        <v>68</v>
      </c>
      <c r="K13" s="29">
        <v>74</v>
      </c>
      <c r="L13" s="30">
        <f t="shared" si="0"/>
        <v>68.9</v>
      </c>
      <c r="M13" s="31" t="str">
        <f t="shared" si="1"/>
        <v>合格</v>
      </c>
    </row>
    <row r="14" ht="25" customHeight="1" spans="1:13">
      <c r="A14" s="21">
        <v>11</v>
      </c>
      <c r="B14" s="22" t="s">
        <v>995</v>
      </c>
      <c r="C14" s="23" t="s">
        <v>996</v>
      </c>
      <c r="D14" s="23" t="s">
        <v>975</v>
      </c>
      <c r="E14" s="24" t="s">
        <v>976</v>
      </c>
      <c r="F14" s="25" t="s">
        <v>21</v>
      </c>
      <c r="G14" s="26">
        <v>91</v>
      </c>
      <c r="H14" s="27">
        <v>96</v>
      </c>
      <c r="I14" s="28">
        <v>92</v>
      </c>
      <c r="J14" s="29">
        <v>94</v>
      </c>
      <c r="K14" s="29">
        <v>87</v>
      </c>
      <c r="L14" s="30">
        <f t="shared" si="0"/>
        <v>90.6</v>
      </c>
      <c r="M14" s="31" t="str">
        <f t="shared" si="1"/>
        <v>合格</v>
      </c>
    </row>
    <row r="15" ht="25" customHeight="1" spans="1:13">
      <c r="A15" s="21">
        <v>12</v>
      </c>
      <c r="B15" s="22" t="s">
        <v>997</v>
      </c>
      <c r="C15" s="23" t="s">
        <v>998</v>
      </c>
      <c r="D15" s="23" t="s">
        <v>975</v>
      </c>
      <c r="E15" s="24" t="s">
        <v>976</v>
      </c>
      <c r="F15" s="25" t="s">
        <v>21</v>
      </c>
      <c r="G15" s="26">
        <v>80.6</v>
      </c>
      <c r="H15" s="27">
        <v>99</v>
      </c>
      <c r="I15" s="28">
        <v>96</v>
      </c>
      <c r="J15" s="29">
        <v>97.5</v>
      </c>
      <c r="K15" s="29">
        <v>77</v>
      </c>
      <c r="L15" s="30">
        <f t="shared" si="0"/>
        <v>85.92</v>
      </c>
      <c r="M15" s="31" t="str">
        <f t="shared" si="1"/>
        <v>合格</v>
      </c>
    </row>
    <row r="16" ht="25" customHeight="1" spans="1:13">
      <c r="A16" s="21">
        <v>13</v>
      </c>
      <c r="B16" s="22" t="s">
        <v>999</v>
      </c>
      <c r="C16" s="23" t="s">
        <v>1000</v>
      </c>
      <c r="D16" s="23" t="s">
        <v>975</v>
      </c>
      <c r="E16" s="24" t="s">
        <v>976</v>
      </c>
      <c r="F16" s="25" t="s">
        <v>21</v>
      </c>
      <c r="G16" s="26">
        <v>74.7</v>
      </c>
      <c r="H16" s="27">
        <v>96</v>
      </c>
      <c r="I16" s="28">
        <v>94</v>
      </c>
      <c r="J16" s="29">
        <v>95</v>
      </c>
      <c r="K16" s="29">
        <v>76</v>
      </c>
      <c r="L16" s="30">
        <f t="shared" si="0"/>
        <v>83.34</v>
      </c>
      <c r="M16" s="31" t="str">
        <f t="shared" si="1"/>
        <v>合格</v>
      </c>
    </row>
    <row r="17" ht="25" customHeight="1" spans="1:13">
      <c r="A17" s="21">
        <v>14</v>
      </c>
      <c r="B17" s="22" t="s">
        <v>1001</v>
      </c>
      <c r="C17" s="23" t="s">
        <v>1002</v>
      </c>
      <c r="D17" s="23" t="s">
        <v>975</v>
      </c>
      <c r="E17" s="24" t="s">
        <v>976</v>
      </c>
      <c r="F17" s="25" t="s">
        <v>21</v>
      </c>
      <c r="G17" s="26">
        <v>93.6</v>
      </c>
      <c r="H17" s="27">
        <v>100</v>
      </c>
      <c r="I17" s="28">
        <v>93</v>
      </c>
      <c r="J17" s="29">
        <v>96.5</v>
      </c>
      <c r="K17" s="29">
        <v>85</v>
      </c>
      <c r="L17" s="30">
        <f t="shared" si="0"/>
        <v>91.32</v>
      </c>
      <c r="M17" s="31" t="str">
        <f t="shared" si="1"/>
        <v>合格</v>
      </c>
    </row>
    <row r="18" ht="25" customHeight="1" spans="1:13">
      <c r="A18" s="21">
        <v>15</v>
      </c>
      <c r="B18" s="22" t="s">
        <v>1003</v>
      </c>
      <c r="C18" s="23" t="s">
        <v>1004</v>
      </c>
      <c r="D18" s="23" t="s">
        <v>975</v>
      </c>
      <c r="E18" s="24" t="s">
        <v>976</v>
      </c>
      <c r="F18" s="25" t="s">
        <v>21</v>
      </c>
      <c r="G18" s="26">
        <v>87.3</v>
      </c>
      <c r="H18" s="27">
        <v>94</v>
      </c>
      <c r="I18" s="28">
        <v>87</v>
      </c>
      <c r="J18" s="29">
        <v>90.5</v>
      </c>
      <c r="K18" s="29">
        <v>84</v>
      </c>
      <c r="L18" s="30">
        <f t="shared" si="0"/>
        <v>87.26</v>
      </c>
      <c r="M18" s="31" t="str">
        <f t="shared" si="1"/>
        <v>合格</v>
      </c>
    </row>
    <row r="19" ht="25" customHeight="1" spans="1:13">
      <c r="A19" s="21">
        <v>16</v>
      </c>
      <c r="B19" s="22" t="s">
        <v>1005</v>
      </c>
      <c r="C19" s="23" t="s">
        <v>1006</v>
      </c>
      <c r="D19" s="23" t="s">
        <v>975</v>
      </c>
      <c r="E19" s="24" t="s">
        <v>976</v>
      </c>
      <c r="F19" s="25" t="s">
        <v>21</v>
      </c>
      <c r="G19" s="26">
        <v>92.3</v>
      </c>
      <c r="H19" s="27">
        <v>97</v>
      </c>
      <c r="I19" s="28">
        <v>92</v>
      </c>
      <c r="J19" s="29">
        <v>94.5</v>
      </c>
      <c r="K19" s="29">
        <v>93</v>
      </c>
      <c r="L19" s="30">
        <f t="shared" si="0"/>
        <v>93.46</v>
      </c>
      <c r="M19" s="31" t="str">
        <f t="shared" si="1"/>
        <v>合格</v>
      </c>
    </row>
    <row r="20" ht="25" customHeight="1" spans="1:13">
      <c r="A20" s="21">
        <v>17</v>
      </c>
      <c r="B20" s="22" t="s">
        <v>1007</v>
      </c>
      <c r="C20" s="23" t="s">
        <v>1008</v>
      </c>
      <c r="D20" s="23" t="s">
        <v>1009</v>
      </c>
      <c r="E20" s="34" t="s">
        <v>432</v>
      </c>
      <c r="F20" s="25" t="s">
        <v>21</v>
      </c>
      <c r="G20" s="26">
        <v>80.042</v>
      </c>
      <c r="H20" s="27">
        <v>89</v>
      </c>
      <c r="I20" s="28">
        <v>92</v>
      </c>
      <c r="J20" s="29">
        <v>90.5</v>
      </c>
      <c r="K20" s="29">
        <v>90</v>
      </c>
      <c r="L20" s="30">
        <f t="shared" si="0"/>
        <v>88.2084</v>
      </c>
      <c r="M20" s="31" t="str">
        <f t="shared" si="1"/>
        <v>合格</v>
      </c>
    </row>
    <row r="21" ht="25" customHeight="1" spans="1:13">
      <c r="A21" s="21" t="s">
        <v>70</v>
      </c>
      <c r="B21" s="22" t="s">
        <v>1010</v>
      </c>
      <c r="C21" s="23" t="s">
        <v>1011</v>
      </c>
      <c r="D21" s="23" t="s">
        <v>1009</v>
      </c>
      <c r="E21" s="34" t="s">
        <v>432</v>
      </c>
      <c r="F21" s="25" t="s">
        <v>21</v>
      </c>
      <c r="G21" s="26">
        <v>93.448</v>
      </c>
      <c r="H21" s="27">
        <v>90</v>
      </c>
      <c r="I21" s="28">
        <v>97</v>
      </c>
      <c r="J21" s="29">
        <v>93.5</v>
      </c>
      <c r="K21" s="29">
        <v>95</v>
      </c>
      <c r="L21" s="30">
        <f t="shared" si="0"/>
        <v>94.0896</v>
      </c>
      <c r="M21" s="31" t="str">
        <f t="shared" si="1"/>
        <v>合格</v>
      </c>
    </row>
    <row r="22" ht="25" customHeight="1" spans="1:13">
      <c r="A22" s="21" t="s">
        <v>73</v>
      </c>
      <c r="B22" s="22" t="s">
        <v>1012</v>
      </c>
      <c r="C22" s="23" t="s">
        <v>1013</v>
      </c>
      <c r="D22" s="23" t="s">
        <v>1009</v>
      </c>
      <c r="E22" s="34" t="s">
        <v>432</v>
      </c>
      <c r="F22" s="25" t="s">
        <v>21</v>
      </c>
      <c r="G22" s="26">
        <v>63</v>
      </c>
      <c r="H22" s="27">
        <v>71</v>
      </c>
      <c r="I22" s="28">
        <v>91</v>
      </c>
      <c r="J22" s="29">
        <v>81</v>
      </c>
      <c r="K22" s="29">
        <v>84</v>
      </c>
      <c r="L22" s="30">
        <f t="shared" si="0"/>
        <v>78.6</v>
      </c>
      <c r="M22" s="31" t="str">
        <f t="shared" si="1"/>
        <v>合格</v>
      </c>
    </row>
    <row r="23" ht="25" customHeight="1" spans="1:13">
      <c r="A23" s="21" t="s">
        <v>76</v>
      </c>
      <c r="B23" s="22" t="s">
        <v>1014</v>
      </c>
      <c r="C23" s="23" t="s">
        <v>1015</v>
      </c>
      <c r="D23" s="23" t="s">
        <v>1009</v>
      </c>
      <c r="E23" s="34" t="s">
        <v>432</v>
      </c>
      <c r="F23" s="25" t="s">
        <v>21</v>
      </c>
      <c r="G23" s="26">
        <v>91.598</v>
      </c>
      <c r="H23" s="27">
        <v>91</v>
      </c>
      <c r="I23" s="28">
        <v>96</v>
      </c>
      <c r="J23" s="29">
        <v>93.5</v>
      </c>
      <c r="K23" s="29">
        <v>97</v>
      </c>
      <c r="L23" s="30">
        <f t="shared" si="0"/>
        <v>94.5196</v>
      </c>
      <c r="M23" s="31" t="str">
        <f t="shared" si="1"/>
        <v>合格</v>
      </c>
    </row>
    <row r="24" ht="25" customHeight="1" spans="1:13">
      <c r="A24" s="21" t="s">
        <v>80</v>
      </c>
      <c r="B24" s="22" t="s">
        <v>1016</v>
      </c>
      <c r="C24" s="23" t="s">
        <v>1017</v>
      </c>
      <c r="D24" s="23" t="s">
        <v>1009</v>
      </c>
      <c r="E24" s="34" t="s">
        <v>432</v>
      </c>
      <c r="F24" s="25" t="s">
        <v>21</v>
      </c>
      <c r="G24" s="26">
        <v>91.149</v>
      </c>
      <c r="H24" s="27">
        <v>87</v>
      </c>
      <c r="I24" s="28">
        <v>94</v>
      </c>
      <c r="J24" s="29">
        <v>90.5</v>
      </c>
      <c r="K24" s="29">
        <v>97</v>
      </c>
      <c r="L24" s="30">
        <f t="shared" si="0"/>
        <v>93.2298</v>
      </c>
      <c r="M24" s="31" t="str">
        <f t="shared" si="1"/>
        <v>合格</v>
      </c>
    </row>
    <row r="25" ht="25" customHeight="1" spans="1:13">
      <c r="A25" s="21" t="s">
        <v>83</v>
      </c>
      <c r="B25" s="22" t="s">
        <v>1018</v>
      </c>
      <c r="C25" s="23" t="s">
        <v>1019</v>
      </c>
      <c r="D25" s="23" t="s">
        <v>1009</v>
      </c>
      <c r="E25" s="34" t="s">
        <v>432</v>
      </c>
      <c r="F25" s="25" t="s">
        <v>21</v>
      </c>
      <c r="G25" s="26">
        <v>91.023</v>
      </c>
      <c r="H25" s="27">
        <v>86</v>
      </c>
      <c r="I25" s="28">
        <v>97</v>
      </c>
      <c r="J25" s="29">
        <v>91.5</v>
      </c>
      <c r="K25" s="29">
        <v>83</v>
      </c>
      <c r="L25" s="30">
        <f t="shared" si="0"/>
        <v>88.0046</v>
      </c>
      <c r="M25" s="31" t="str">
        <f t="shared" si="1"/>
        <v>合格</v>
      </c>
    </row>
    <row r="26" ht="25" customHeight="1" spans="1:13">
      <c r="A26" s="21" t="s">
        <v>86</v>
      </c>
      <c r="B26" s="22" t="s">
        <v>1020</v>
      </c>
      <c r="C26" s="23" t="s">
        <v>1021</v>
      </c>
      <c r="D26" s="23" t="s">
        <v>1009</v>
      </c>
      <c r="E26" s="34" t="s">
        <v>432</v>
      </c>
      <c r="F26" s="25" t="s">
        <v>21</v>
      </c>
      <c r="G26" s="26">
        <v>86.368</v>
      </c>
      <c r="H26" s="35">
        <v>83</v>
      </c>
      <c r="I26" s="29">
        <v>90</v>
      </c>
      <c r="J26" s="29">
        <v>86.5</v>
      </c>
      <c r="K26" s="29">
        <v>86</v>
      </c>
      <c r="L26" s="30">
        <f t="shared" si="0"/>
        <v>86.2736</v>
      </c>
      <c r="M26" s="31" t="str">
        <f t="shared" si="1"/>
        <v>合格</v>
      </c>
    </row>
    <row r="27" ht="25" customHeight="1" spans="1:13">
      <c r="A27" s="21" t="s">
        <v>89</v>
      </c>
      <c r="B27" s="22" t="s">
        <v>1022</v>
      </c>
      <c r="C27" s="23" t="s">
        <v>1023</v>
      </c>
      <c r="D27" s="23" t="s">
        <v>1009</v>
      </c>
      <c r="E27" s="34" t="s">
        <v>432</v>
      </c>
      <c r="F27" s="25" t="s">
        <v>21</v>
      </c>
      <c r="G27" s="26">
        <v>88.498</v>
      </c>
      <c r="H27" s="35">
        <v>82</v>
      </c>
      <c r="I27" s="29">
        <v>95</v>
      </c>
      <c r="J27" s="29">
        <v>88.5</v>
      </c>
      <c r="K27" s="29">
        <v>97</v>
      </c>
      <c r="L27" s="30">
        <f t="shared" si="0"/>
        <v>91.8996</v>
      </c>
      <c r="M27" s="31" t="str">
        <f t="shared" si="1"/>
        <v>合格</v>
      </c>
    </row>
    <row r="28" ht="25" customHeight="1" spans="1:13">
      <c r="A28" s="21" t="s">
        <v>92</v>
      </c>
      <c r="B28" s="22" t="s">
        <v>1024</v>
      </c>
      <c r="C28" s="23" t="s">
        <v>1025</v>
      </c>
      <c r="D28" s="23" t="s">
        <v>1009</v>
      </c>
      <c r="E28" s="34" t="s">
        <v>432</v>
      </c>
      <c r="F28" s="25" t="s">
        <v>21</v>
      </c>
      <c r="G28" s="26">
        <v>71</v>
      </c>
      <c r="H28" s="35">
        <v>84</v>
      </c>
      <c r="I28" s="29">
        <v>91</v>
      </c>
      <c r="J28" s="29">
        <v>87.5</v>
      </c>
      <c r="K28" s="29">
        <v>82</v>
      </c>
      <c r="L28" s="30">
        <f t="shared" si="0"/>
        <v>82</v>
      </c>
      <c r="M28" s="31" t="str">
        <f t="shared" si="1"/>
        <v>合格</v>
      </c>
    </row>
    <row r="29" ht="25" customHeight="1" spans="1:13">
      <c r="A29" s="21" t="s">
        <v>95</v>
      </c>
      <c r="B29" s="22" t="s">
        <v>1026</v>
      </c>
      <c r="C29" s="23" t="s">
        <v>1027</v>
      </c>
      <c r="D29" s="23" t="s">
        <v>1009</v>
      </c>
      <c r="E29" s="34" t="s">
        <v>432</v>
      </c>
      <c r="F29" s="25" t="s">
        <v>21</v>
      </c>
      <c r="G29" s="26">
        <v>77.699</v>
      </c>
      <c r="H29" s="35">
        <v>76</v>
      </c>
      <c r="I29" s="29">
        <v>84</v>
      </c>
      <c r="J29" s="29">
        <v>80</v>
      </c>
      <c r="K29" s="29">
        <v>89</v>
      </c>
      <c r="L29" s="30">
        <f t="shared" si="0"/>
        <v>83.1398</v>
      </c>
      <c r="M29" s="31" t="str">
        <f t="shared" si="1"/>
        <v>合格</v>
      </c>
    </row>
    <row r="30" ht="25" customHeight="1" spans="1:13">
      <c r="A30" s="21" t="s">
        <v>98</v>
      </c>
      <c r="B30" s="22" t="s">
        <v>1028</v>
      </c>
      <c r="C30" s="23" t="s">
        <v>1029</v>
      </c>
      <c r="D30" s="23" t="s">
        <v>1009</v>
      </c>
      <c r="E30" s="34" t="s">
        <v>432</v>
      </c>
      <c r="F30" s="25" t="s">
        <v>21</v>
      </c>
      <c r="G30" s="26">
        <v>87.005</v>
      </c>
      <c r="H30" s="35">
        <v>83</v>
      </c>
      <c r="I30" s="29">
        <v>84</v>
      </c>
      <c r="J30" s="29">
        <v>83.5</v>
      </c>
      <c r="K30" s="29">
        <v>80</v>
      </c>
      <c r="L30" s="30">
        <f t="shared" si="0"/>
        <v>82.801</v>
      </c>
      <c r="M30" s="31" t="str">
        <f t="shared" si="1"/>
        <v>合格</v>
      </c>
    </row>
    <row r="31" ht="25" customHeight="1" spans="1:13">
      <c r="A31" s="21" t="s">
        <v>101</v>
      </c>
      <c r="B31" s="22" t="s">
        <v>1030</v>
      </c>
      <c r="C31" s="23" t="s">
        <v>1031</v>
      </c>
      <c r="D31" s="23" t="s">
        <v>1009</v>
      </c>
      <c r="E31" s="34" t="s">
        <v>432</v>
      </c>
      <c r="F31" s="25" t="s">
        <v>21</v>
      </c>
      <c r="G31" s="26">
        <v>82.823</v>
      </c>
      <c r="H31" s="35">
        <v>86</v>
      </c>
      <c r="I31" s="29">
        <v>93</v>
      </c>
      <c r="J31" s="29">
        <v>89.5</v>
      </c>
      <c r="K31" s="29">
        <v>97</v>
      </c>
      <c r="L31" s="30">
        <f t="shared" si="0"/>
        <v>91.1646</v>
      </c>
      <c r="M31" s="31" t="str">
        <f t="shared" si="1"/>
        <v>合格</v>
      </c>
    </row>
    <row r="32" ht="25" customHeight="1" spans="1:13">
      <c r="A32" s="21" t="s">
        <v>104</v>
      </c>
      <c r="B32" s="22" t="s">
        <v>1032</v>
      </c>
      <c r="C32" s="23" t="s">
        <v>1033</v>
      </c>
      <c r="D32" s="23" t="s">
        <v>1009</v>
      </c>
      <c r="E32" s="34" t="s">
        <v>432</v>
      </c>
      <c r="F32" s="25" t="s">
        <v>21</v>
      </c>
      <c r="G32" s="26">
        <v>74.512</v>
      </c>
      <c r="H32" s="35">
        <v>80</v>
      </c>
      <c r="I32" s="29">
        <v>83</v>
      </c>
      <c r="J32" s="29">
        <v>81.5</v>
      </c>
      <c r="K32" s="29">
        <v>82</v>
      </c>
      <c r="L32" s="30">
        <f t="shared" si="0"/>
        <v>80.3024</v>
      </c>
      <c r="M32" s="31" t="str">
        <f t="shared" si="1"/>
        <v>合格</v>
      </c>
    </row>
    <row r="33" ht="25" customHeight="1" spans="1:13">
      <c r="A33" s="21" t="s">
        <v>107</v>
      </c>
      <c r="B33" s="22" t="s">
        <v>1034</v>
      </c>
      <c r="C33" s="23" t="s">
        <v>1035</v>
      </c>
      <c r="D33" s="23" t="s">
        <v>1009</v>
      </c>
      <c r="E33" s="34" t="s">
        <v>432</v>
      </c>
      <c r="F33" s="25" t="s">
        <v>21</v>
      </c>
      <c r="G33" s="26">
        <v>84.877</v>
      </c>
      <c r="H33" s="35">
        <v>85</v>
      </c>
      <c r="I33" s="29">
        <v>90</v>
      </c>
      <c r="J33" s="29">
        <v>87.5</v>
      </c>
      <c r="K33" s="29">
        <v>90</v>
      </c>
      <c r="L33" s="30">
        <f t="shared" si="0"/>
        <v>87.9754</v>
      </c>
      <c r="M33" s="31" t="str">
        <f t="shared" si="1"/>
        <v>合格</v>
      </c>
    </row>
    <row r="34" ht="25" customHeight="1" spans="1:13">
      <c r="A34" s="21" t="s">
        <v>110</v>
      </c>
      <c r="B34" s="22" t="s">
        <v>1036</v>
      </c>
      <c r="C34" s="23" t="s">
        <v>1037</v>
      </c>
      <c r="D34" s="23" t="s">
        <v>1009</v>
      </c>
      <c r="E34" s="34" t="s">
        <v>432</v>
      </c>
      <c r="F34" s="25" t="s">
        <v>21</v>
      </c>
      <c r="G34" s="26">
        <v>74.892</v>
      </c>
      <c r="H34" s="35">
        <v>79</v>
      </c>
      <c r="I34" s="29">
        <v>79</v>
      </c>
      <c r="J34" s="29">
        <v>79</v>
      </c>
      <c r="K34" s="29">
        <v>77</v>
      </c>
      <c r="L34" s="30">
        <f t="shared" si="0"/>
        <v>77.3784</v>
      </c>
      <c r="M34" s="31" t="str">
        <f t="shared" si="1"/>
        <v>合格</v>
      </c>
    </row>
    <row r="35" ht="25" customHeight="1" spans="1:13">
      <c r="A35" s="21" t="s">
        <v>113</v>
      </c>
      <c r="B35" s="36" t="s">
        <v>1038</v>
      </c>
      <c r="C35" s="37" t="s">
        <v>1039</v>
      </c>
      <c r="D35" s="38" t="s">
        <v>1009</v>
      </c>
      <c r="E35" s="34" t="s">
        <v>432</v>
      </c>
      <c r="F35" s="25" t="s">
        <v>21</v>
      </c>
      <c r="G35" s="26">
        <v>90.192</v>
      </c>
      <c r="H35" s="35">
        <v>91</v>
      </c>
      <c r="I35" s="29">
        <v>95</v>
      </c>
      <c r="J35" s="29">
        <v>93</v>
      </c>
      <c r="K35" s="29">
        <v>97</v>
      </c>
      <c r="L35" s="30">
        <f t="shared" si="0"/>
        <v>94.0384</v>
      </c>
      <c r="M35" s="31" t="str">
        <f t="shared" si="1"/>
        <v>合格</v>
      </c>
    </row>
    <row r="36" ht="25" customHeight="1" spans="1:13">
      <c r="A36" s="21" t="s">
        <v>116</v>
      </c>
      <c r="B36" s="36" t="s">
        <v>1040</v>
      </c>
      <c r="C36" s="37" t="s">
        <v>1041</v>
      </c>
      <c r="D36" s="38" t="s">
        <v>1009</v>
      </c>
      <c r="E36" s="34" t="s">
        <v>432</v>
      </c>
      <c r="F36" s="25" t="s">
        <v>21</v>
      </c>
      <c r="G36" s="26">
        <v>88.589</v>
      </c>
      <c r="H36" s="35">
        <v>84</v>
      </c>
      <c r="I36" s="29">
        <v>97</v>
      </c>
      <c r="J36" s="29">
        <v>90.5</v>
      </c>
      <c r="K36" s="29">
        <v>96</v>
      </c>
      <c r="L36" s="30">
        <f t="shared" si="0"/>
        <v>92.3178</v>
      </c>
      <c r="M36" s="31" t="str">
        <f t="shared" si="1"/>
        <v>合格</v>
      </c>
    </row>
    <row r="37" ht="25" customHeight="1" spans="1:13">
      <c r="A37" s="21" t="s">
        <v>119</v>
      </c>
      <c r="B37" s="36" t="s">
        <v>1042</v>
      </c>
      <c r="C37" s="37" t="s">
        <v>1043</v>
      </c>
      <c r="D37" s="38" t="s">
        <v>1009</v>
      </c>
      <c r="E37" s="34" t="s">
        <v>432</v>
      </c>
      <c r="F37" s="25" t="s">
        <v>21</v>
      </c>
      <c r="G37" s="26">
        <v>76.613</v>
      </c>
      <c r="H37" s="35">
        <v>84</v>
      </c>
      <c r="I37" s="29">
        <v>92</v>
      </c>
      <c r="J37" s="29">
        <v>88</v>
      </c>
      <c r="K37" s="29">
        <v>87</v>
      </c>
      <c r="L37" s="30">
        <f t="shared" si="0"/>
        <v>85.3226</v>
      </c>
      <c r="M37" s="31" t="str">
        <f t="shared" ref="M37:M77" si="2">IF(OR(K37=0),"缺考",IF(AND(L37&gt;=60),"合格","不合格"))</f>
        <v>合格</v>
      </c>
    </row>
    <row r="38" ht="25" customHeight="1" spans="1:13">
      <c r="A38" s="21" t="s">
        <v>122</v>
      </c>
      <c r="B38" s="36" t="s">
        <v>1044</v>
      </c>
      <c r="C38" s="37" t="s">
        <v>1045</v>
      </c>
      <c r="D38" s="38" t="s">
        <v>1009</v>
      </c>
      <c r="E38" s="34" t="s">
        <v>432</v>
      </c>
      <c r="F38" s="25" t="s">
        <v>21</v>
      </c>
      <c r="G38" s="26">
        <v>81.448</v>
      </c>
      <c r="H38" s="35">
        <v>72</v>
      </c>
      <c r="I38" s="29">
        <v>87</v>
      </c>
      <c r="J38" s="29">
        <v>79.5</v>
      </c>
      <c r="K38" s="29">
        <v>95</v>
      </c>
      <c r="L38" s="30">
        <f t="shared" si="0"/>
        <v>86.0896</v>
      </c>
      <c r="M38" s="31" t="str">
        <f t="shared" si="2"/>
        <v>合格</v>
      </c>
    </row>
    <row r="39" ht="25" customHeight="1" spans="1:13">
      <c r="A39" s="21" t="s">
        <v>125</v>
      </c>
      <c r="B39" s="36" t="s">
        <v>1046</v>
      </c>
      <c r="C39" s="37" t="s">
        <v>1047</v>
      </c>
      <c r="D39" s="38" t="s">
        <v>1009</v>
      </c>
      <c r="E39" s="34" t="s">
        <v>432</v>
      </c>
      <c r="F39" s="25" t="s">
        <v>21</v>
      </c>
      <c r="G39" s="26">
        <v>87.721</v>
      </c>
      <c r="H39" s="35">
        <v>67</v>
      </c>
      <c r="I39" s="29">
        <v>92</v>
      </c>
      <c r="J39" s="29">
        <v>79.5</v>
      </c>
      <c r="K39" s="29">
        <v>91</v>
      </c>
      <c r="L39" s="30">
        <f t="shared" si="0"/>
        <v>85.7442</v>
      </c>
      <c r="M39" s="31" t="str">
        <f t="shared" si="2"/>
        <v>合格</v>
      </c>
    </row>
    <row r="40" ht="25" customHeight="1" spans="1:13">
      <c r="A40" s="21" t="s">
        <v>128</v>
      </c>
      <c r="B40" s="36" t="s">
        <v>1048</v>
      </c>
      <c r="C40" s="37" t="s">
        <v>1049</v>
      </c>
      <c r="D40" s="38" t="s">
        <v>1009</v>
      </c>
      <c r="E40" s="34" t="s">
        <v>432</v>
      </c>
      <c r="F40" s="25" t="s">
        <v>21</v>
      </c>
      <c r="G40" s="26">
        <v>81.982</v>
      </c>
      <c r="H40" s="35">
        <v>89</v>
      </c>
      <c r="I40" s="29">
        <v>85</v>
      </c>
      <c r="J40" s="29">
        <v>87</v>
      </c>
      <c r="K40" s="29">
        <v>92</v>
      </c>
      <c r="L40" s="30">
        <f t="shared" si="0"/>
        <v>87.9964</v>
      </c>
      <c r="M40" s="31" t="str">
        <f t="shared" si="2"/>
        <v>合格</v>
      </c>
    </row>
    <row r="41" ht="25" customHeight="1" spans="1:13">
      <c r="A41" s="21" t="s">
        <v>131</v>
      </c>
      <c r="B41" s="36" t="s">
        <v>1050</v>
      </c>
      <c r="C41" s="37" t="s">
        <v>1051</v>
      </c>
      <c r="D41" s="38" t="s">
        <v>1009</v>
      </c>
      <c r="E41" s="34" t="s">
        <v>432</v>
      </c>
      <c r="F41" s="25" t="s">
        <v>21</v>
      </c>
      <c r="G41" s="26">
        <v>90.495</v>
      </c>
      <c r="H41" s="35">
        <v>84</v>
      </c>
      <c r="I41" s="29">
        <v>88</v>
      </c>
      <c r="J41" s="29">
        <v>86</v>
      </c>
      <c r="K41" s="29">
        <v>89</v>
      </c>
      <c r="L41" s="30">
        <f t="shared" si="0"/>
        <v>88.099</v>
      </c>
      <c r="M41" s="31" t="str">
        <f t="shared" si="2"/>
        <v>合格</v>
      </c>
    </row>
    <row r="42" ht="25" customHeight="1" spans="1:13">
      <c r="A42" s="21" t="s">
        <v>134</v>
      </c>
      <c r="B42" s="36" t="s">
        <v>1052</v>
      </c>
      <c r="C42" s="37" t="s">
        <v>1053</v>
      </c>
      <c r="D42" s="38" t="s">
        <v>1009</v>
      </c>
      <c r="E42" s="34" t="s">
        <v>432</v>
      </c>
      <c r="F42" s="25" t="s">
        <v>21</v>
      </c>
      <c r="G42" s="26">
        <v>89.543</v>
      </c>
      <c r="H42" s="35">
        <v>89</v>
      </c>
      <c r="I42" s="29">
        <v>95</v>
      </c>
      <c r="J42" s="29">
        <v>92</v>
      </c>
      <c r="K42" s="29">
        <v>96</v>
      </c>
      <c r="L42" s="30">
        <f t="shared" si="0"/>
        <v>93.1086</v>
      </c>
      <c r="M42" s="31" t="str">
        <f t="shared" si="2"/>
        <v>合格</v>
      </c>
    </row>
    <row r="43" ht="25" customHeight="1" spans="1:13">
      <c r="A43" s="21" t="s">
        <v>137</v>
      </c>
      <c r="B43" s="36" t="s">
        <v>1054</v>
      </c>
      <c r="C43" s="37" t="s">
        <v>1055</v>
      </c>
      <c r="D43" s="38" t="s">
        <v>1009</v>
      </c>
      <c r="E43" s="34" t="s">
        <v>432</v>
      </c>
      <c r="F43" s="25" t="s">
        <v>21</v>
      </c>
      <c r="G43" s="26">
        <v>88.72</v>
      </c>
      <c r="H43" s="35">
        <v>90</v>
      </c>
      <c r="I43" s="29">
        <v>96</v>
      </c>
      <c r="J43" s="29">
        <v>93</v>
      </c>
      <c r="K43" s="29">
        <v>95</v>
      </c>
      <c r="L43" s="30">
        <f t="shared" si="0"/>
        <v>92.944</v>
      </c>
      <c r="M43" s="31" t="str">
        <f t="shared" si="2"/>
        <v>合格</v>
      </c>
    </row>
    <row r="44" ht="25" customHeight="1" spans="1:13">
      <c r="A44" s="21" t="s">
        <v>140</v>
      </c>
      <c r="B44" s="36" t="s">
        <v>1056</v>
      </c>
      <c r="C44" s="37" t="s">
        <v>1057</v>
      </c>
      <c r="D44" s="38" t="s">
        <v>1009</v>
      </c>
      <c r="E44" s="34" t="s">
        <v>432</v>
      </c>
      <c r="F44" s="25" t="s">
        <v>21</v>
      </c>
      <c r="G44" s="26">
        <v>92.778</v>
      </c>
      <c r="H44" s="35">
        <v>87</v>
      </c>
      <c r="I44" s="29">
        <v>94</v>
      </c>
      <c r="J44" s="29">
        <v>90.5</v>
      </c>
      <c r="K44" s="29">
        <v>95</v>
      </c>
      <c r="L44" s="30">
        <f t="shared" si="0"/>
        <v>92.7556</v>
      </c>
      <c r="M44" s="31" t="str">
        <f t="shared" si="2"/>
        <v>合格</v>
      </c>
    </row>
    <row r="45" ht="25" customHeight="1" spans="1:13">
      <c r="A45" s="21" t="s">
        <v>143</v>
      </c>
      <c r="B45" s="36" t="s">
        <v>1058</v>
      </c>
      <c r="C45" s="37" t="s">
        <v>1059</v>
      </c>
      <c r="D45" s="38" t="s">
        <v>1009</v>
      </c>
      <c r="E45" s="34" t="s">
        <v>432</v>
      </c>
      <c r="F45" s="25" t="s">
        <v>21</v>
      </c>
      <c r="G45" s="26">
        <v>82.029</v>
      </c>
      <c r="H45" s="35">
        <v>82</v>
      </c>
      <c r="I45" s="29">
        <v>92</v>
      </c>
      <c r="J45" s="29">
        <v>87</v>
      </c>
      <c r="K45" s="29">
        <v>91</v>
      </c>
      <c r="L45" s="30">
        <f t="shared" si="0"/>
        <v>87.6058</v>
      </c>
      <c r="M45" s="31" t="str">
        <f t="shared" si="2"/>
        <v>合格</v>
      </c>
    </row>
    <row r="46" ht="25" customHeight="1" spans="1:13">
      <c r="A46" s="21" t="s">
        <v>147</v>
      </c>
      <c r="B46" s="36" t="s">
        <v>1060</v>
      </c>
      <c r="C46" s="37" t="s">
        <v>1061</v>
      </c>
      <c r="D46" s="38" t="s">
        <v>1009</v>
      </c>
      <c r="E46" s="34" t="s">
        <v>432</v>
      </c>
      <c r="F46" s="25" t="s">
        <v>21</v>
      </c>
      <c r="G46" s="26">
        <v>93.528</v>
      </c>
      <c r="H46" s="35">
        <v>86</v>
      </c>
      <c r="I46" s="29">
        <v>94</v>
      </c>
      <c r="J46" s="29">
        <v>90</v>
      </c>
      <c r="K46" s="29">
        <v>94</v>
      </c>
      <c r="L46" s="30">
        <f t="shared" si="0"/>
        <v>92.3056</v>
      </c>
      <c r="M46" s="31" t="str">
        <f t="shared" si="2"/>
        <v>合格</v>
      </c>
    </row>
    <row r="47" ht="25" customHeight="1" spans="1:13">
      <c r="A47" s="21" t="s">
        <v>150</v>
      </c>
      <c r="B47" s="36" t="s">
        <v>1062</v>
      </c>
      <c r="C47" s="37" t="s">
        <v>1063</v>
      </c>
      <c r="D47" s="38" t="s">
        <v>1009</v>
      </c>
      <c r="E47" s="34" t="s">
        <v>432</v>
      </c>
      <c r="F47" s="25" t="s">
        <v>21</v>
      </c>
      <c r="G47" s="26">
        <v>76.107</v>
      </c>
      <c r="H47" s="35">
        <v>88</v>
      </c>
      <c r="I47" s="29">
        <v>90</v>
      </c>
      <c r="J47" s="29">
        <v>89</v>
      </c>
      <c r="K47" s="29">
        <v>72</v>
      </c>
      <c r="L47" s="30">
        <f t="shared" si="0"/>
        <v>79.6214</v>
      </c>
      <c r="M47" s="31" t="str">
        <f t="shared" si="2"/>
        <v>合格</v>
      </c>
    </row>
    <row r="48" ht="25" customHeight="1" spans="1:13">
      <c r="A48" s="21" t="s">
        <v>153</v>
      </c>
      <c r="B48" s="36" t="s">
        <v>1064</v>
      </c>
      <c r="C48" s="37" t="s">
        <v>1065</v>
      </c>
      <c r="D48" s="38" t="s">
        <v>1009</v>
      </c>
      <c r="E48" s="34" t="s">
        <v>432</v>
      </c>
      <c r="F48" s="25" t="s">
        <v>21</v>
      </c>
      <c r="G48" s="26">
        <v>83.197</v>
      </c>
      <c r="H48" s="35">
        <v>85</v>
      </c>
      <c r="I48" s="29">
        <v>89</v>
      </c>
      <c r="J48" s="29">
        <v>87</v>
      </c>
      <c r="K48" s="29">
        <v>84</v>
      </c>
      <c r="L48" s="30">
        <f t="shared" si="0"/>
        <v>85.0394</v>
      </c>
      <c r="M48" s="31" t="str">
        <f t="shared" si="2"/>
        <v>合格</v>
      </c>
    </row>
    <row r="49" ht="25" customHeight="1" spans="1:13">
      <c r="A49" s="39" t="s">
        <v>156</v>
      </c>
      <c r="B49" s="40" t="s">
        <v>1066</v>
      </c>
      <c r="C49" s="41" t="s">
        <v>1067</v>
      </c>
      <c r="D49" s="42" t="s">
        <v>1009</v>
      </c>
      <c r="E49" s="43" t="s">
        <v>432</v>
      </c>
      <c r="F49" s="44" t="s">
        <v>21</v>
      </c>
      <c r="G49" s="26">
        <v>78.271</v>
      </c>
      <c r="H49" s="45">
        <v>77</v>
      </c>
      <c r="I49" s="46">
        <v>88</v>
      </c>
      <c r="J49" s="46">
        <v>82.5</v>
      </c>
      <c r="K49" s="46">
        <v>92</v>
      </c>
      <c r="L49" s="47">
        <f t="shared" si="0"/>
        <v>85.4542</v>
      </c>
      <c r="M49" s="31" t="str">
        <f t="shared" si="2"/>
        <v>合格</v>
      </c>
    </row>
    <row r="50" ht="25" customHeight="1" spans="1:13">
      <c r="A50" s="21" t="s">
        <v>159</v>
      </c>
      <c r="B50" s="38" t="s">
        <v>1068</v>
      </c>
      <c r="C50" s="37" t="s">
        <v>1069</v>
      </c>
      <c r="D50" s="38" t="s">
        <v>1070</v>
      </c>
      <c r="E50" s="34" t="s">
        <v>432</v>
      </c>
      <c r="F50" s="25" t="s">
        <v>21</v>
      </c>
      <c r="G50" s="26">
        <v>91.0785714285714</v>
      </c>
      <c r="H50" s="48">
        <v>78</v>
      </c>
      <c r="I50" s="48">
        <v>88</v>
      </c>
      <c r="J50" s="48">
        <v>83</v>
      </c>
      <c r="K50" s="48">
        <v>91</v>
      </c>
      <c r="L50" s="30">
        <f t="shared" ref="L50:L81" si="3">G50*0.2+J50*0.4+K50*0.4</f>
        <v>87.8157142857143</v>
      </c>
      <c r="M50" s="31" t="str">
        <f t="shared" si="2"/>
        <v>合格</v>
      </c>
    </row>
    <row r="51" ht="25" customHeight="1" spans="1:13">
      <c r="A51" s="21" t="s">
        <v>162</v>
      </c>
      <c r="B51" s="38" t="s">
        <v>1071</v>
      </c>
      <c r="C51" s="37" t="s">
        <v>1072</v>
      </c>
      <c r="D51" s="38" t="s">
        <v>1070</v>
      </c>
      <c r="E51" s="34" t="s">
        <v>432</v>
      </c>
      <c r="F51" s="25" t="s">
        <v>21</v>
      </c>
      <c r="G51" s="26">
        <v>94.9</v>
      </c>
      <c r="H51" s="48">
        <v>90</v>
      </c>
      <c r="I51" s="48">
        <v>91</v>
      </c>
      <c r="J51" s="48">
        <v>90.5</v>
      </c>
      <c r="K51" s="48">
        <v>94</v>
      </c>
      <c r="L51" s="30">
        <f t="shared" si="3"/>
        <v>92.78</v>
      </c>
      <c r="M51" s="31" t="str">
        <f t="shared" si="2"/>
        <v>合格</v>
      </c>
    </row>
    <row r="52" ht="25" customHeight="1" spans="1:13">
      <c r="A52" s="21" t="s">
        <v>165</v>
      </c>
      <c r="B52" s="38" t="s">
        <v>1073</v>
      </c>
      <c r="C52" s="37" t="s">
        <v>1074</v>
      </c>
      <c r="D52" s="38" t="s">
        <v>1070</v>
      </c>
      <c r="E52" s="34" t="s">
        <v>432</v>
      </c>
      <c r="F52" s="25" t="s">
        <v>21</v>
      </c>
      <c r="G52" s="26">
        <v>81.9071428571429</v>
      </c>
      <c r="H52" s="48">
        <v>86</v>
      </c>
      <c r="I52" s="48">
        <v>75</v>
      </c>
      <c r="J52" s="48">
        <v>80.5</v>
      </c>
      <c r="K52" s="48">
        <v>96</v>
      </c>
      <c r="L52" s="30">
        <f t="shared" si="3"/>
        <v>86.9814285714286</v>
      </c>
      <c r="M52" s="31" t="str">
        <f t="shared" si="2"/>
        <v>合格</v>
      </c>
    </row>
    <row r="53" ht="25" customHeight="1" spans="1:13">
      <c r="A53" s="39" t="s">
        <v>168</v>
      </c>
      <c r="B53" s="38" t="s">
        <v>1075</v>
      </c>
      <c r="C53" s="37" t="s">
        <v>1076</v>
      </c>
      <c r="D53" s="38" t="s">
        <v>1070</v>
      </c>
      <c r="E53" s="34" t="s">
        <v>432</v>
      </c>
      <c r="F53" s="25" t="s">
        <v>21</v>
      </c>
      <c r="G53" s="26">
        <v>88.0142857142857</v>
      </c>
      <c r="H53" s="48">
        <v>94</v>
      </c>
      <c r="I53" s="48">
        <v>89</v>
      </c>
      <c r="J53" s="48">
        <v>91.5</v>
      </c>
      <c r="K53" s="48">
        <v>96</v>
      </c>
      <c r="L53" s="30">
        <f t="shared" si="3"/>
        <v>92.6028571428571</v>
      </c>
      <c r="M53" s="31" t="str">
        <f t="shared" si="2"/>
        <v>合格</v>
      </c>
    </row>
    <row r="54" ht="25" customHeight="1" spans="1:13">
      <c r="A54" s="21" t="s">
        <v>171</v>
      </c>
      <c r="B54" s="38" t="s">
        <v>1077</v>
      </c>
      <c r="C54" s="37" t="s">
        <v>1078</v>
      </c>
      <c r="D54" s="38" t="s">
        <v>1070</v>
      </c>
      <c r="E54" s="34" t="s">
        <v>432</v>
      </c>
      <c r="F54" s="25" t="s">
        <v>21</v>
      </c>
      <c r="G54" s="26">
        <v>88.2571428571429</v>
      </c>
      <c r="H54" s="48">
        <v>94</v>
      </c>
      <c r="I54" s="48">
        <v>81</v>
      </c>
      <c r="J54" s="48">
        <v>87.5</v>
      </c>
      <c r="K54" s="48">
        <v>96</v>
      </c>
      <c r="L54" s="30">
        <f t="shared" si="3"/>
        <v>91.0514285714286</v>
      </c>
      <c r="M54" s="31" t="str">
        <f t="shared" si="2"/>
        <v>合格</v>
      </c>
    </row>
    <row r="55" ht="25" customHeight="1" spans="1:13">
      <c r="A55" s="21" t="s">
        <v>174</v>
      </c>
      <c r="B55" s="38" t="s">
        <v>1079</v>
      </c>
      <c r="C55" s="37" t="s">
        <v>1080</v>
      </c>
      <c r="D55" s="38" t="s">
        <v>1070</v>
      </c>
      <c r="E55" s="34" t="s">
        <v>432</v>
      </c>
      <c r="F55" s="25" t="s">
        <v>21</v>
      </c>
      <c r="G55" s="26">
        <v>93.5428571428571</v>
      </c>
      <c r="H55" s="48">
        <v>96</v>
      </c>
      <c r="I55" s="48">
        <v>87</v>
      </c>
      <c r="J55" s="48">
        <v>91.5</v>
      </c>
      <c r="K55" s="48">
        <v>94</v>
      </c>
      <c r="L55" s="30">
        <f t="shared" si="3"/>
        <v>92.9085714285714</v>
      </c>
      <c r="M55" s="31" t="str">
        <f t="shared" si="2"/>
        <v>合格</v>
      </c>
    </row>
    <row r="56" ht="25" customHeight="1" spans="1:13">
      <c r="A56" s="21" t="s">
        <v>177</v>
      </c>
      <c r="B56" s="38" t="s">
        <v>1081</v>
      </c>
      <c r="C56" s="37" t="s">
        <v>1082</v>
      </c>
      <c r="D56" s="38" t="s">
        <v>1070</v>
      </c>
      <c r="E56" s="34" t="s">
        <v>432</v>
      </c>
      <c r="F56" s="25" t="s">
        <v>21</v>
      </c>
      <c r="G56" s="26">
        <v>76.4085714285714</v>
      </c>
      <c r="H56" s="48">
        <v>87</v>
      </c>
      <c r="I56" s="48">
        <v>79</v>
      </c>
      <c r="J56" s="48">
        <v>83</v>
      </c>
      <c r="K56" s="48">
        <v>92</v>
      </c>
      <c r="L56" s="30">
        <f t="shared" si="3"/>
        <v>85.2817142857143</v>
      </c>
      <c r="M56" s="31" t="str">
        <f t="shared" si="2"/>
        <v>合格</v>
      </c>
    </row>
    <row r="57" ht="25" customHeight="1" spans="1:13">
      <c r="A57" s="39" t="s">
        <v>180</v>
      </c>
      <c r="B57" s="38" t="s">
        <v>1083</v>
      </c>
      <c r="C57" s="37" t="s">
        <v>1084</v>
      </c>
      <c r="D57" s="38" t="s">
        <v>1070</v>
      </c>
      <c r="E57" s="34" t="s">
        <v>432</v>
      </c>
      <c r="F57" s="25" t="s">
        <v>21</v>
      </c>
      <c r="G57" s="26">
        <v>88.3171428571429</v>
      </c>
      <c r="H57" s="48">
        <v>94</v>
      </c>
      <c r="I57" s="48">
        <v>90</v>
      </c>
      <c r="J57" s="48">
        <v>92</v>
      </c>
      <c r="K57" s="48">
        <v>94</v>
      </c>
      <c r="L57" s="30">
        <f t="shared" si="3"/>
        <v>92.0634285714286</v>
      </c>
      <c r="M57" s="31" t="str">
        <f t="shared" si="2"/>
        <v>合格</v>
      </c>
    </row>
    <row r="58" ht="25" customHeight="1" spans="1:13">
      <c r="A58" s="21" t="s">
        <v>183</v>
      </c>
      <c r="B58" s="38" t="s">
        <v>1085</v>
      </c>
      <c r="C58" s="37" t="s">
        <v>1086</v>
      </c>
      <c r="D58" s="38" t="s">
        <v>1070</v>
      </c>
      <c r="E58" s="34" t="s">
        <v>432</v>
      </c>
      <c r="F58" s="25" t="s">
        <v>21</v>
      </c>
      <c r="G58" s="26">
        <v>90.8</v>
      </c>
      <c r="H58" s="48">
        <v>85</v>
      </c>
      <c r="I58" s="48">
        <v>85</v>
      </c>
      <c r="J58" s="48">
        <v>85</v>
      </c>
      <c r="K58" s="48">
        <v>90</v>
      </c>
      <c r="L58" s="30">
        <f t="shared" si="3"/>
        <v>88.16</v>
      </c>
      <c r="M58" s="31" t="str">
        <f t="shared" si="2"/>
        <v>合格</v>
      </c>
    </row>
    <row r="59" ht="25" customHeight="1" spans="1:13">
      <c r="A59" s="21" t="s">
        <v>186</v>
      </c>
      <c r="B59" s="38" t="s">
        <v>1087</v>
      </c>
      <c r="C59" s="37" t="s">
        <v>1088</v>
      </c>
      <c r="D59" s="38" t="s">
        <v>1070</v>
      </c>
      <c r="E59" s="34" t="s">
        <v>432</v>
      </c>
      <c r="F59" s="25" t="s">
        <v>21</v>
      </c>
      <c r="G59" s="26">
        <v>80.1142857142857</v>
      </c>
      <c r="H59" s="48">
        <v>60</v>
      </c>
      <c r="I59" s="48">
        <v>77</v>
      </c>
      <c r="J59" s="48">
        <v>68.5</v>
      </c>
      <c r="K59" s="48">
        <v>93</v>
      </c>
      <c r="L59" s="30">
        <f t="shared" si="3"/>
        <v>80.6228571428571</v>
      </c>
      <c r="M59" s="31" t="str">
        <f t="shared" si="2"/>
        <v>合格</v>
      </c>
    </row>
    <row r="60" ht="25" customHeight="1" spans="1:13">
      <c r="A60" s="21" t="s">
        <v>189</v>
      </c>
      <c r="B60" s="38" t="s">
        <v>1089</v>
      </c>
      <c r="C60" s="37" t="s">
        <v>1090</v>
      </c>
      <c r="D60" s="38" t="s">
        <v>1070</v>
      </c>
      <c r="E60" s="34" t="s">
        <v>432</v>
      </c>
      <c r="F60" s="25" t="s">
        <v>21</v>
      </c>
      <c r="G60" s="26">
        <v>91.3614285714286</v>
      </c>
      <c r="H60" s="48">
        <v>93</v>
      </c>
      <c r="I60" s="48">
        <v>87</v>
      </c>
      <c r="J60" s="48">
        <v>90</v>
      </c>
      <c r="K60" s="48">
        <v>94</v>
      </c>
      <c r="L60" s="30">
        <f t="shared" si="3"/>
        <v>91.8722857142857</v>
      </c>
      <c r="M60" s="31" t="str">
        <f t="shared" si="2"/>
        <v>合格</v>
      </c>
    </row>
    <row r="61" ht="25" customHeight="1" spans="1:13">
      <c r="A61" s="39" t="s">
        <v>192</v>
      </c>
      <c r="B61" s="38" t="s">
        <v>1091</v>
      </c>
      <c r="C61" s="37" t="s">
        <v>1092</v>
      </c>
      <c r="D61" s="38" t="s">
        <v>1070</v>
      </c>
      <c r="E61" s="34" t="s">
        <v>432</v>
      </c>
      <c r="F61" s="25" t="s">
        <v>21</v>
      </c>
      <c r="G61" s="26">
        <v>83.6485714285714</v>
      </c>
      <c r="H61" s="48">
        <v>89</v>
      </c>
      <c r="I61" s="48">
        <v>85</v>
      </c>
      <c r="J61" s="48">
        <v>87</v>
      </c>
      <c r="K61" s="48">
        <v>85</v>
      </c>
      <c r="L61" s="30">
        <f t="shared" si="3"/>
        <v>85.5297142857143</v>
      </c>
      <c r="M61" s="31" t="str">
        <f t="shared" si="2"/>
        <v>合格</v>
      </c>
    </row>
    <row r="62" ht="25" customHeight="1" spans="1:13">
      <c r="A62" s="21" t="s">
        <v>195</v>
      </c>
      <c r="B62" s="38" t="s">
        <v>1093</v>
      </c>
      <c r="C62" s="37" t="s">
        <v>1094</v>
      </c>
      <c r="D62" s="38" t="s">
        <v>1070</v>
      </c>
      <c r="E62" s="34" t="s">
        <v>432</v>
      </c>
      <c r="F62" s="25" t="s">
        <v>21</v>
      </c>
      <c r="G62" s="26">
        <v>86.22</v>
      </c>
      <c r="H62" s="48">
        <v>93</v>
      </c>
      <c r="I62" s="48">
        <v>79</v>
      </c>
      <c r="J62" s="48">
        <v>86</v>
      </c>
      <c r="K62" s="48">
        <v>86</v>
      </c>
      <c r="L62" s="30">
        <f t="shared" si="3"/>
        <v>86.044</v>
      </c>
      <c r="M62" s="31" t="str">
        <f t="shared" si="2"/>
        <v>合格</v>
      </c>
    </row>
    <row r="63" ht="25" customHeight="1" spans="1:13">
      <c r="A63" s="21" t="s">
        <v>198</v>
      </c>
      <c r="B63" s="38" t="s">
        <v>1095</v>
      </c>
      <c r="C63" s="37" t="s">
        <v>1096</v>
      </c>
      <c r="D63" s="38" t="s">
        <v>1070</v>
      </c>
      <c r="E63" s="34" t="s">
        <v>432</v>
      </c>
      <c r="F63" s="25" t="s">
        <v>21</v>
      </c>
      <c r="G63" s="26">
        <v>79.6228571428571</v>
      </c>
      <c r="H63" s="48">
        <v>96</v>
      </c>
      <c r="I63" s="48">
        <v>75</v>
      </c>
      <c r="J63" s="48">
        <v>85.5</v>
      </c>
      <c r="K63" s="48">
        <v>91</v>
      </c>
      <c r="L63" s="30">
        <f t="shared" si="3"/>
        <v>86.5245714285714</v>
      </c>
      <c r="M63" s="31" t="str">
        <f t="shared" si="2"/>
        <v>合格</v>
      </c>
    </row>
    <row r="64" ht="25" customHeight="1" spans="1:13">
      <c r="A64" s="21" t="s">
        <v>201</v>
      </c>
      <c r="B64" s="38" t="s">
        <v>1097</v>
      </c>
      <c r="C64" s="37" t="s">
        <v>1098</v>
      </c>
      <c r="D64" s="38" t="s">
        <v>1070</v>
      </c>
      <c r="E64" s="34" t="s">
        <v>432</v>
      </c>
      <c r="F64" s="25" t="s">
        <v>21</v>
      </c>
      <c r="G64" s="26">
        <v>78.5585714285714</v>
      </c>
      <c r="H64" s="48">
        <v>60</v>
      </c>
      <c r="I64" s="48">
        <v>76</v>
      </c>
      <c r="J64" s="48">
        <v>68</v>
      </c>
      <c r="K64" s="48">
        <v>85</v>
      </c>
      <c r="L64" s="30">
        <f t="shared" si="3"/>
        <v>76.9117142857143</v>
      </c>
      <c r="M64" s="31" t="str">
        <f t="shared" si="2"/>
        <v>合格</v>
      </c>
    </row>
    <row r="65" ht="25" customHeight="1" spans="1:13">
      <c r="A65" s="39" t="s">
        <v>204</v>
      </c>
      <c r="B65" s="38" t="s">
        <v>1099</v>
      </c>
      <c r="C65" s="37" t="s">
        <v>1100</v>
      </c>
      <c r="D65" s="38" t="s">
        <v>1070</v>
      </c>
      <c r="E65" s="34" t="s">
        <v>432</v>
      </c>
      <c r="F65" s="25" t="s">
        <v>21</v>
      </c>
      <c r="G65" s="26">
        <v>77.4042857142857</v>
      </c>
      <c r="H65" s="48">
        <v>71</v>
      </c>
      <c r="I65" s="48">
        <v>72</v>
      </c>
      <c r="J65" s="48">
        <v>71.5</v>
      </c>
      <c r="K65" s="48">
        <v>97</v>
      </c>
      <c r="L65" s="30">
        <f t="shared" si="3"/>
        <v>82.8808571428571</v>
      </c>
      <c r="M65" s="31" t="str">
        <f t="shared" si="2"/>
        <v>合格</v>
      </c>
    </row>
    <row r="66" ht="25" customHeight="1" spans="1:13">
      <c r="A66" s="21" t="s">
        <v>207</v>
      </c>
      <c r="B66" s="38" t="s">
        <v>1101</v>
      </c>
      <c r="C66" s="37" t="s">
        <v>1102</v>
      </c>
      <c r="D66" s="38" t="s">
        <v>1070</v>
      </c>
      <c r="E66" s="34" t="s">
        <v>432</v>
      </c>
      <c r="F66" s="25" t="s">
        <v>21</v>
      </c>
      <c r="G66" s="26">
        <v>88.1714285714286</v>
      </c>
      <c r="H66" s="48">
        <v>89</v>
      </c>
      <c r="I66" s="48">
        <v>94</v>
      </c>
      <c r="J66" s="48">
        <v>91.5</v>
      </c>
      <c r="K66" s="48">
        <v>95</v>
      </c>
      <c r="L66" s="30">
        <f t="shared" si="3"/>
        <v>92.2342857142857</v>
      </c>
      <c r="M66" s="31" t="str">
        <f t="shared" si="2"/>
        <v>合格</v>
      </c>
    </row>
    <row r="67" ht="25" customHeight="1" spans="1:13">
      <c r="A67" s="21" t="s">
        <v>210</v>
      </c>
      <c r="B67" s="38" t="s">
        <v>1103</v>
      </c>
      <c r="C67" s="37" t="s">
        <v>1104</v>
      </c>
      <c r="D67" s="38" t="s">
        <v>1070</v>
      </c>
      <c r="E67" s="34" t="s">
        <v>432</v>
      </c>
      <c r="F67" s="25" t="s">
        <v>21</v>
      </c>
      <c r="G67" s="26">
        <v>83.9857142857143</v>
      </c>
      <c r="H67" s="48">
        <v>92</v>
      </c>
      <c r="I67" s="48">
        <v>84</v>
      </c>
      <c r="J67" s="48">
        <v>88</v>
      </c>
      <c r="K67" s="48">
        <v>93</v>
      </c>
      <c r="L67" s="30">
        <f t="shared" si="3"/>
        <v>89.1971428571429</v>
      </c>
      <c r="M67" s="31" t="str">
        <f t="shared" si="2"/>
        <v>合格</v>
      </c>
    </row>
    <row r="68" ht="25" customHeight="1" spans="1:13">
      <c r="A68" s="21" t="s">
        <v>213</v>
      </c>
      <c r="B68" s="38" t="s">
        <v>1105</v>
      </c>
      <c r="C68" s="37" t="s">
        <v>1106</v>
      </c>
      <c r="D68" s="38" t="s">
        <v>1070</v>
      </c>
      <c r="E68" s="34" t="s">
        <v>432</v>
      </c>
      <c r="F68" s="25" t="s">
        <v>21</v>
      </c>
      <c r="G68" s="26">
        <v>91.6285714285714</v>
      </c>
      <c r="H68" s="48">
        <v>89</v>
      </c>
      <c r="I68" s="48">
        <v>89</v>
      </c>
      <c r="J68" s="48">
        <v>89</v>
      </c>
      <c r="K68" s="48">
        <v>97</v>
      </c>
      <c r="L68" s="30">
        <f t="shared" si="3"/>
        <v>92.7257142857143</v>
      </c>
      <c r="M68" s="31" t="str">
        <f t="shared" si="2"/>
        <v>合格</v>
      </c>
    </row>
    <row r="69" ht="25" customHeight="1" spans="1:13">
      <c r="A69" s="39" t="s">
        <v>218</v>
      </c>
      <c r="B69" s="38" t="s">
        <v>1107</v>
      </c>
      <c r="C69" s="37" t="s">
        <v>1108</v>
      </c>
      <c r="D69" s="38" t="s">
        <v>1070</v>
      </c>
      <c r="E69" s="34" t="s">
        <v>432</v>
      </c>
      <c r="F69" s="25" t="s">
        <v>21</v>
      </c>
      <c r="G69" s="26">
        <v>92.7628571428571</v>
      </c>
      <c r="H69" s="48">
        <v>94</v>
      </c>
      <c r="I69" s="48">
        <v>91</v>
      </c>
      <c r="J69" s="48">
        <v>92.5</v>
      </c>
      <c r="K69" s="48">
        <v>88</v>
      </c>
      <c r="L69" s="30">
        <f t="shared" si="3"/>
        <v>90.7525714285714</v>
      </c>
      <c r="M69" s="31" t="str">
        <f t="shared" si="2"/>
        <v>合格</v>
      </c>
    </row>
    <row r="70" ht="25" customHeight="1" spans="1:13">
      <c r="A70" s="21" t="s">
        <v>221</v>
      </c>
      <c r="B70" s="38" t="s">
        <v>1109</v>
      </c>
      <c r="C70" s="37" t="s">
        <v>1110</v>
      </c>
      <c r="D70" s="38" t="s">
        <v>1070</v>
      </c>
      <c r="E70" s="34" t="s">
        <v>432</v>
      </c>
      <c r="F70" s="25" t="s">
        <v>21</v>
      </c>
      <c r="G70" s="26">
        <v>73.9485714285714</v>
      </c>
      <c r="H70" s="48">
        <v>81</v>
      </c>
      <c r="I70" s="48">
        <v>81</v>
      </c>
      <c r="J70" s="48">
        <v>81</v>
      </c>
      <c r="K70" s="48">
        <v>91</v>
      </c>
      <c r="L70" s="30">
        <f t="shared" si="3"/>
        <v>83.5897142857143</v>
      </c>
      <c r="M70" s="31" t="str">
        <f t="shared" si="2"/>
        <v>合格</v>
      </c>
    </row>
    <row r="71" ht="25" customHeight="1" spans="1:13">
      <c r="A71" s="21" t="s">
        <v>224</v>
      </c>
      <c r="B71" s="38" t="s">
        <v>1111</v>
      </c>
      <c r="C71" s="37" t="s">
        <v>1112</v>
      </c>
      <c r="D71" s="38" t="s">
        <v>1070</v>
      </c>
      <c r="E71" s="34" t="s">
        <v>432</v>
      </c>
      <c r="F71" s="25" t="s">
        <v>21</v>
      </c>
      <c r="G71" s="26">
        <v>93.6885714285714</v>
      </c>
      <c r="H71" s="48">
        <v>94</v>
      </c>
      <c r="I71" s="48">
        <v>98</v>
      </c>
      <c r="J71" s="48">
        <v>96</v>
      </c>
      <c r="K71" s="48">
        <v>96</v>
      </c>
      <c r="L71" s="30">
        <f t="shared" si="3"/>
        <v>95.5377142857143</v>
      </c>
      <c r="M71" s="31" t="str">
        <f t="shared" si="2"/>
        <v>合格</v>
      </c>
    </row>
    <row r="72" ht="25" customHeight="1" spans="1:13">
      <c r="A72" s="21" t="s">
        <v>227</v>
      </c>
      <c r="B72" s="38" t="s">
        <v>1113</v>
      </c>
      <c r="C72" s="37" t="s">
        <v>1114</v>
      </c>
      <c r="D72" s="38" t="s">
        <v>1070</v>
      </c>
      <c r="E72" s="34" t="s">
        <v>432</v>
      </c>
      <c r="F72" s="25" t="s">
        <v>21</v>
      </c>
      <c r="G72" s="26">
        <v>89.1571428571429</v>
      </c>
      <c r="H72" s="48">
        <v>74</v>
      </c>
      <c r="I72" s="48">
        <v>97</v>
      </c>
      <c r="J72" s="48">
        <v>85.5</v>
      </c>
      <c r="K72" s="48">
        <v>90</v>
      </c>
      <c r="L72" s="30">
        <f t="shared" si="3"/>
        <v>88.0314285714286</v>
      </c>
      <c r="M72" s="31" t="str">
        <f t="shared" si="2"/>
        <v>合格</v>
      </c>
    </row>
    <row r="73" ht="25" customHeight="1" spans="1:13">
      <c r="A73" s="39" t="s">
        <v>230</v>
      </c>
      <c r="B73" s="38" t="s">
        <v>1115</v>
      </c>
      <c r="C73" s="37" t="s">
        <v>1116</v>
      </c>
      <c r="D73" s="38" t="s">
        <v>1070</v>
      </c>
      <c r="E73" s="34" t="s">
        <v>432</v>
      </c>
      <c r="F73" s="25" t="s">
        <v>21</v>
      </c>
      <c r="G73" s="26">
        <v>96.1857142857143</v>
      </c>
      <c r="H73" s="48">
        <v>99</v>
      </c>
      <c r="I73" s="48">
        <v>98</v>
      </c>
      <c r="J73" s="48">
        <v>98.5</v>
      </c>
      <c r="K73" s="48">
        <v>96</v>
      </c>
      <c r="L73" s="30">
        <f t="shared" si="3"/>
        <v>97.0371428571429</v>
      </c>
      <c r="M73" s="31" t="str">
        <f t="shared" si="2"/>
        <v>合格</v>
      </c>
    </row>
    <row r="74" ht="25" customHeight="1" spans="1:13">
      <c r="A74" s="21" t="s">
        <v>233</v>
      </c>
      <c r="B74" s="38" t="s">
        <v>1117</v>
      </c>
      <c r="C74" s="37" t="s">
        <v>1118</v>
      </c>
      <c r="D74" s="38" t="s">
        <v>1070</v>
      </c>
      <c r="E74" s="34" t="s">
        <v>432</v>
      </c>
      <c r="F74" s="25" t="s">
        <v>21</v>
      </c>
      <c r="G74" s="26">
        <v>78.9428571428572</v>
      </c>
      <c r="H74" s="48">
        <v>61</v>
      </c>
      <c r="I74" s="48">
        <v>85</v>
      </c>
      <c r="J74" s="48">
        <v>73</v>
      </c>
      <c r="K74" s="48">
        <v>72</v>
      </c>
      <c r="L74" s="30">
        <f t="shared" si="3"/>
        <v>73.7885714285714</v>
      </c>
      <c r="M74" s="31" t="str">
        <f t="shared" si="2"/>
        <v>合格</v>
      </c>
    </row>
    <row r="75" ht="25" customHeight="1" spans="1:13">
      <c r="A75" s="21" t="s">
        <v>236</v>
      </c>
      <c r="B75" s="38" t="s">
        <v>1119</v>
      </c>
      <c r="C75" s="37" t="s">
        <v>1120</v>
      </c>
      <c r="D75" s="38" t="s">
        <v>1070</v>
      </c>
      <c r="E75" s="34" t="s">
        <v>432</v>
      </c>
      <c r="F75" s="25" t="s">
        <v>21</v>
      </c>
      <c r="G75" s="26">
        <v>85.5771428571429</v>
      </c>
      <c r="H75" s="48">
        <v>91</v>
      </c>
      <c r="I75" s="48">
        <v>92</v>
      </c>
      <c r="J75" s="48">
        <v>91.5</v>
      </c>
      <c r="K75" s="48">
        <v>86</v>
      </c>
      <c r="L75" s="30">
        <f t="shared" si="3"/>
        <v>88.1154285714286</v>
      </c>
      <c r="M75" s="31" t="str">
        <f t="shared" si="2"/>
        <v>合格</v>
      </c>
    </row>
    <row r="76" ht="25" customHeight="1" spans="1:13">
      <c r="A76" s="21" t="s">
        <v>239</v>
      </c>
      <c r="B76" s="38" t="s">
        <v>1121</v>
      </c>
      <c r="C76" s="37" t="s">
        <v>1122</v>
      </c>
      <c r="D76" s="38" t="s">
        <v>1070</v>
      </c>
      <c r="E76" s="34" t="s">
        <v>432</v>
      </c>
      <c r="F76" s="25" t="s">
        <v>21</v>
      </c>
      <c r="G76" s="26">
        <v>89.2857142857143</v>
      </c>
      <c r="H76" s="48">
        <v>77</v>
      </c>
      <c r="I76" s="48">
        <v>93</v>
      </c>
      <c r="J76" s="48">
        <v>85</v>
      </c>
      <c r="K76" s="48">
        <v>95</v>
      </c>
      <c r="L76" s="30">
        <f t="shared" si="3"/>
        <v>89.8571428571429</v>
      </c>
      <c r="M76" s="31" t="str">
        <f t="shared" si="2"/>
        <v>合格</v>
      </c>
    </row>
    <row r="77" ht="25" customHeight="1" spans="1:13">
      <c r="A77" s="39" t="s">
        <v>242</v>
      </c>
      <c r="B77" s="38" t="s">
        <v>1123</v>
      </c>
      <c r="C77" s="37" t="s">
        <v>1124</v>
      </c>
      <c r="D77" s="38" t="s">
        <v>1070</v>
      </c>
      <c r="E77" s="34" t="s">
        <v>432</v>
      </c>
      <c r="F77" s="25" t="s">
        <v>21</v>
      </c>
      <c r="G77" s="26">
        <v>71.1571428571429</v>
      </c>
      <c r="H77" s="48">
        <v>60</v>
      </c>
      <c r="I77" s="48">
        <v>80</v>
      </c>
      <c r="J77" s="48">
        <v>70</v>
      </c>
      <c r="K77" s="48">
        <v>0</v>
      </c>
      <c r="L77" s="30">
        <f t="shared" si="3"/>
        <v>42.2314285714286</v>
      </c>
      <c r="M77" s="31" t="str">
        <f t="shared" si="2"/>
        <v>缺考</v>
      </c>
    </row>
    <row r="78" ht="25" customHeight="1" spans="1:13">
      <c r="A78" s="21" t="s">
        <v>245</v>
      </c>
      <c r="B78" s="38" t="s">
        <v>1125</v>
      </c>
      <c r="C78" s="37" t="s">
        <v>1126</v>
      </c>
      <c r="D78" s="38" t="s">
        <v>1070</v>
      </c>
      <c r="E78" s="34" t="s">
        <v>432</v>
      </c>
      <c r="F78" s="25" t="s">
        <v>21</v>
      </c>
      <c r="G78" s="26">
        <v>84.2285714285714</v>
      </c>
      <c r="H78" s="48">
        <v>73</v>
      </c>
      <c r="I78" s="48">
        <v>93</v>
      </c>
      <c r="J78" s="48">
        <v>83</v>
      </c>
      <c r="K78" s="48">
        <v>94</v>
      </c>
      <c r="L78" s="30">
        <f t="shared" si="3"/>
        <v>87.6457142857143</v>
      </c>
      <c r="M78" s="31" t="str">
        <f t="shared" ref="M78:M109" si="4">IF(OR(K78=0),"缺考",IF(AND(L78&gt;=60),"合格","不合格"))</f>
        <v>合格</v>
      </c>
    </row>
    <row r="79" ht="25" customHeight="1" spans="1:13">
      <c r="A79" s="21" t="s">
        <v>248</v>
      </c>
      <c r="B79" s="38" t="s">
        <v>1127</v>
      </c>
      <c r="C79" s="37" t="s">
        <v>1128</v>
      </c>
      <c r="D79" s="38" t="s">
        <v>1070</v>
      </c>
      <c r="E79" s="34" t="s">
        <v>432</v>
      </c>
      <c r="F79" s="25" t="s">
        <v>21</v>
      </c>
      <c r="G79" s="26">
        <v>90.4171428571429</v>
      </c>
      <c r="H79" s="48">
        <v>80</v>
      </c>
      <c r="I79" s="48">
        <v>98</v>
      </c>
      <c r="J79" s="48">
        <v>89</v>
      </c>
      <c r="K79" s="48">
        <v>94</v>
      </c>
      <c r="L79" s="30">
        <f t="shared" si="3"/>
        <v>91.2834285714286</v>
      </c>
      <c r="M79" s="31" t="str">
        <f t="shared" si="4"/>
        <v>合格</v>
      </c>
    </row>
    <row r="80" ht="25" customHeight="1" spans="1:13">
      <c r="A80" s="21" t="s">
        <v>251</v>
      </c>
      <c r="B80" s="38" t="s">
        <v>1129</v>
      </c>
      <c r="C80" s="37" t="s">
        <v>1130</v>
      </c>
      <c r="D80" s="38" t="s">
        <v>1070</v>
      </c>
      <c r="E80" s="34" t="s">
        <v>432</v>
      </c>
      <c r="F80" s="25" t="s">
        <v>21</v>
      </c>
      <c r="G80" s="26">
        <v>83.5285714285714</v>
      </c>
      <c r="H80" s="48">
        <v>97</v>
      </c>
      <c r="I80" s="48">
        <v>90</v>
      </c>
      <c r="J80" s="48">
        <v>93.5</v>
      </c>
      <c r="K80" s="48">
        <v>86</v>
      </c>
      <c r="L80" s="30">
        <f t="shared" si="3"/>
        <v>88.5057142857143</v>
      </c>
      <c r="M80" s="31" t="str">
        <f t="shared" si="4"/>
        <v>合格</v>
      </c>
    </row>
    <row r="81" ht="25" customHeight="1" spans="1:13">
      <c r="A81" s="39" t="s">
        <v>254</v>
      </c>
      <c r="B81" s="38" t="s">
        <v>1131</v>
      </c>
      <c r="C81" s="37" t="s">
        <v>1132</v>
      </c>
      <c r="D81" s="38" t="s">
        <v>1070</v>
      </c>
      <c r="E81" s="34" t="s">
        <v>432</v>
      </c>
      <c r="F81" s="25" t="s">
        <v>21</v>
      </c>
      <c r="G81" s="26">
        <v>93.0171428571429</v>
      </c>
      <c r="H81" s="48">
        <v>93</v>
      </c>
      <c r="I81" s="48">
        <v>82</v>
      </c>
      <c r="J81" s="48">
        <v>87.5</v>
      </c>
      <c r="K81" s="48">
        <v>96</v>
      </c>
      <c r="L81" s="30">
        <f t="shared" si="3"/>
        <v>92.0034285714286</v>
      </c>
      <c r="M81" s="31" t="str">
        <f t="shared" si="4"/>
        <v>合格</v>
      </c>
    </row>
    <row r="82" ht="25" customHeight="1" spans="1:13">
      <c r="A82" s="21" t="s">
        <v>257</v>
      </c>
      <c r="B82" s="38" t="s">
        <v>1133</v>
      </c>
      <c r="C82" s="37" t="s">
        <v>1134</v>
      </c>
      <c r="D82" s="38" t="s">
        <v>1135</v>
      </c>
      <c r="E82" s="34" t="s">
        <v>432</v>
      </c>
      <c r="F82" s="25" t="s">
        <v>21</v>
      </c>
      <c r="G82" s="26">
        <v>98</v>
      </c>
      <c r="H82" s="48">
        <v>95</v>
      </c>
      <c r="I82" s="48">
        <v>95</v>
      </c>
      <c r="J82" s="48">
        <v>95</v>
      </c>
      <c r="K82" s="48">
        <v>97</v>
      </c>
      <c r="L82" s="30">
        <f t="shared" ref="L82:L113" si="5">G82*0.2+J82*0.4+K82*0.4</f>
        <v>96.4</v>
      </c>
      <c r="M82" s="31" t="str">
        <f t="shared" si="4"/>
        <v>合格</v>
      </c>
    </row>
    <row r="83" ht="25" customHeight="1" spans="1:13">
      <c r="A83" s="21" t="s">
        <v>260</v>
      </c>
      <c r="B83" s="38" t="s">
        <v>1136</v>
      </c>
      <c r="C83" s="37" t="s">
        <v>1137</v>
      </c>
      <c r="D83" s="38" t="s">
        <v>1135</v>
      </c>
      <c r="E83" s="34" t="s">
        <v>432</v>
      </c>
      <c r="F83" s="25" t="s">
        <v>21</v>
      </c>
      <c r="G83" s="26">
        <v>84</v>
      </c>
      <c r="H83" s="48">
        <v>81</v>
      </c>
      <c r="I83" s="48">
        <v>64</v>
      </c>
      <c r="J83" s="48">
        <v>72.5</v>
      </c>
      <c r="K83" s="48">
        <v>96</v>
      </c>
      <c r="L83" s="30">
        <f t="shared" si="5"/>
        <v>84.2</v>
      </c>
      <c r="M83" s="31" t="str">
        <f t="shared" si="4"/>
        <v>合格</v>
      </c>
    </row>
    <row r="84" ht="25" customHeight="1" spans="1:13">
      <c r="A84" s="21" t="s">
        <v>263</v>
      </c>
      <c r="B84" s="38" t="s">
        <v>1138</v>
      </c>
      <c r="C84" s="37" t="s">
        <v>1139</v>
      </c>
      <c r="D84" s="38" t="s">
        <v>1135</v>
      </c>
      <c r="E84" s="34" t="s">
        <v>432</v>
      </c>
      <c r="F84" s="25" t="s">
        <v>21</v>
      </c>
      <c r="G84" s="26">
        <v>92</v>
      </c>
      <c r="H84" s="48">
        <v>84</v>
      </c>
      <c r="I84" s="48">
        <v>80</v>
      </c>
      <c r="J84" s="48">
        <v>82</v>
      </c>
      <c r="K84" s="48">
        <v>78</v>
      </c>
      <c r="L84" s="30">
        <f t="shared" si="5"/>
        <v>82.4</v>
      </c>
      <c r="M84" s="31" t="str">
        <f t="shared" si="4"/>
        <v>合格</v>
      </c>
    </row>
    <row r="85" ht="25" customHeight="1" spans="1:13">
      <c r="A85" s="39" t="s">
        <v>266</v>
      </c>
      <c r="B85" s="38" t="s">
        <v>1140</v>
      </c>
      <c r="C85" s="37" t="s">
        <v>1141</v>
      </c>
      <c r="D85" s="38" t="s">
        <v>1135</v>
      </c>
      <c r="E85" s="34" t="s">
        <v>432</v>
      </c>
      <c r="F85" s="25" t="s">
        <v>21</v>
      </c>
      <c r="G85" s="26">
        <v>81</v>
      </c>
      <c r="H85" s="48">
        <v>86</v>
      </c>
      <c r="I85" s="48">
        <v>81</v>
      </c>
      <c r="J85" s="48">
        <v>83.5</v>
      </c>
      <c r="K85" s="48">
        <v>97</v>
      </c>
      <c r="L85" s="30">
        <f t="shared" si="5"/>
        <v>88.4</v>
      </c>
      <c r="M85" s="31" t="str">
        <f t="shared" si="4"/>
        <v>合格</v>
      </c>
    </row>
    <row r="86" ht="25" customHeight="1" spans="1:13">
      <c r="A86" s="21" t="s">
        <v>269</v>
      </c>
      <c r="B86" s="38" t="s">
        <v>1142</v>
      </c>
      <c r="C86" s="37" t="s">
        <v>1143</v>
      </c>
      <c r="D86" s="38" t="s">
        <v>1135</v>
      </c>
      <c r="E86" s="34" t="s">
        <v>432</v>
      </c>
      <c r="F86" s="25" t="s">
        <v>21</v>
      </c>
      <c r="G86" s="26">
        <v>65</v>
      </c>
      <c r="H86" s="48">
        <v>67</v>
      </c>
      <c r="I86" s="48">
        <v>73</v>
      </c>
      <c r="J86" s="48">
        <v>70</v>
      </c>
      <c r="K86" s="48">
        <v>94</v>
      </c>
      <c r="L86" s="30">
        <f t="shared" si="5"/>
        <v>78.6</v>
      </c>
      <c r="M86" s="31" t="str">
        <f t="shared" si="4"/>
        <v>合格</v>
      </c>
    </row>
    <row r="87" ht="25" customHeight="1" spans="1:13">
      <c r="A87" s="21" t="s">
        <v>272</v>
      </c>
      <c r="B87" s="38" t="s">
        <v>1144</v>
      </c>
      <c r="C87" s="37" t="s">
        <v>1145</v>
      </c>
      <c r="D87" s="38" t="s">
        <v>1135</v>
      </c>
      <c r="E87" s="34" t="s">
        <v>432</v>
      </c>
      <c r="F87" s="25" t="s">
        <v>21</v>
      </c>
      <c r="G87" s="26">
        <v>87</v>
      </c>
      <c r="H87" s="48">
        <v>85</v>
      </c>
      <c r="I87" s="48">
        <v>90</v>
      </c>
      <c r="J87" s="48">
        <v>87.5</v>
      </c>
      <c r="K87" s="48">
        <v>94</v>
      </c>
      <c r="L87" s="30">
        <f t="shared" si="5"/>
        <v>90</v>
      </c>
      <c r="M87" s="31" t="str">
        <f t="shared" si="4"/>
        <v>合格</v>
      </c>
    </row>
    <row r="88" ht="25" customHeight="1" spans="1:13">
      <c r="A88" s="21" t="s">
        <v>275</v>
      </c>
      <c r="B88" s="38" t="s">
        <v>1146</v>
      </c>
      <c r="C88" s="37" t="s">
        <v>1147</v>
      </c>
      <c r="D88" s="38" t="s">
        <v>1135</v>
      </c>
      <c r="E88" s="34" t="s">
        <v>432</v>
      </c>
      <c r="F88" s="25" t="s">
        <v>21</v>
      </c>
      <c r="G88" s="26">
        <v>84</v>
      </c>
      <c r="H88" s="48">
        <v>70</v>
      </c>
      <c r="I88" s="48">
        <v>78</v>
      </c>
      <c r="J88" s="48">
        <v>74</v>
      </c>
      <c r="K88" s="48">
        <v>85</v>
      </c>
      <c r="L88" s="30">
        <f t="shared" si="5"/>
        <v>80.4</v>
      </c>
      <c r="M88" s="31" t="str">
        <f t="shared" si="4"/>
        <v>合格</v>
      </c>
    </row>
    <row r="89" ht="25" customHeight="1" spans="1:13">
      <c r="A89" s="39" t="s">
        <v>278</v>
      </c>
      <c r="B89" s="38" t="s">
        <v>1148</v>
      </c>
      <c r="C89" s="37" t="s">
        <v>1149</v>
      </c>
      <c r="D89" s="38" t="s">
        <v>1135</v>
      </c>
      <c r="E89" s="34" t="s">
        <v>432</v>
      </c>
      <c r="F89" s="25" t="s">
        <v>21</v>
      </c>
      <c r="G89" s="26">
        <v>81</v>
      </c>
      <c r="H89" s="48">
        <v>70</v>
      </c>
      <c r="I89" s="48">
        <v>70</v>
      </c>
      <c r="J89" s="48">
        <v>70</v>
      </c>
      <c r="K89" s="48">
        <v>84</v>
      </c>
      <c r="L89" s="30">
        <f t="shared" si="5"/>
        <v>77.8</v>
      </c>
      <c r="M89" s="31" t="str">
        <f t="shared" si="4"/>
        <v>合格</v>
      </c>
    </row>
    <row r="90" ht="25" customHeight="1" spans="1:13">
      <c r="A90" s="21" t="s">
        <v>281</v>
      </c>
      <c r="B90" s="38" t="s">
        <v>1150</v>
      </c>
      <c r="C90" s="37" t="s">
        <v>1151</v>
      </c>
      <c r="D90" s="38" t="s">
        <v>1135</v>
      </c>
      <c r="E90" s="34" t="s">
        <v>432</v>
      </c>
      <c r="F90" s="25" t="s">
        <v>21</v>
      </c>
      <c r="G90" s="26">
        <v>84</v>
      </c>
      <c r="H90" s="48">
        <v>69</v>
      </c>
      <c r="I90" s="48">
        <v>92</v>
      </c>
      <c r="J90" s="48">
        <v>80.5</v>
      </c>
      <c r="K90" s="48">
        <v>82</v>
      </c>
      <c r="L90" s="30">
        <f t="shared" si="5"/>
        <v>81.8</v>
      </c>
      <c r="M90" s="31" t="str">
        <f t="shared" si="4"/>
        <v>合格</v>
      </c>
    </row>
    <row r="91" ht="25" customHeight="1" spans="1:13">
      <c r="A91" s="21" t="s">
        <v>284</v>
      </c>
      <c r="B91" s="38" t="s">
        <v>1152</v>
      </c>
      <c r="C91" s="37" t="s">
        <v>1153</v>
      </c>
      <c r="D91" s="38" t="s">
        <v>1135</v>
      </c>
      <c r="E91" s="34" t="s">
        <v>432</v>
      </c>
      <c r="F91" s="25" t="s">
        <v>21</v>
      </c>
      <c r="G91" s="26">
        <v>77</v>
      </c>
      <c r="H91" s="48">
        <v>64</v>
      </c>
      <c r="I91" s="48">
        <v>60</v>
      </c>
      <c r="J91" s="48">
        <v>62</v>
      </c>
      <c r="K91" s="48">
        <v>67</v>
      </c>
      <c r="L91" s="30">
        <f t="shared" si="5"/>
        <v>67</v>
      </c>
      <c r="M91" s="31" t="str">
        <f t="shared" si="4"/>
        <v>合格</v>
      </c>
    </row>
    <row r="92" ht="25" customHeight="1" spans="1:13">
      <c r="A92" s="21" t="s">
        <v>287</v>
      </c>
      <c r="B92" s="38" t="s">
        <v>1154</v>
      </c>
      <c r="C92" s="37" t="s">
        <v>1155</v>
      </c>
      <c r="D92" s="38" t="s">
        <v>1135</v>
      </c>
      <c r="E92" s="34" t="s">
        <v>432</v>
      </c>
      <c r="F92" s="25" t="s">
        <v>21</v>
      </c>
      <c r="G92" s="26">
        <v>84</v>
      </c>
      <c r="H92" s="48">
        <v>88</v>
      </c>
      <c r="I92" s="48">
        <v>72</v>
      </c>
      <c r="J92" s="48">
        <v>80</v>
      </c>
      <c r="K92" s="48">
        <v>67</v>
      </c>
      <c r="L92" s="30">
        <f t="shared" si="5"/>
        <v>75.6</v>
      </c>
      <c r="M92" s="31" t="str">
        <f t="shared" si="4"/>
        <v>合格</v>
      </c>
    </row>
    <row r="93" ht="25" customHeight="1" spans="1:13">
      <c r="A93" s="39" t="s">
        <v>290</v>
      </c>
      <c r="B93" s="38" t="s">
        <v>1156</v>
      </c>
      <c r="C93" s="37" t="s">
        <v>1157</v>
      </c>
      <c r="D93" s="38" t="s">
        <v>1135</v>
      </c>
      <c r="E93" s="34" t="s">
        <v>432</v>
      </c>
      <c r="F93" s="25" t="s">
        <v>21</v>
      </c>
      <c r="G93" s="26">
        <v>84</v>
      </c>
      <c r="H93" s="48">
        <v>87</v>
      </c>
      <c r="I93" s="48">
        <v>69</v>
      </c>
      <c r="J93" s="48">
        <v>78</v>
      </c>
      <c r="K93" s="48">
        <v>96</v>
      </c>
      <c r="L93" s="30">
        <f t="shared" si="5"/>
        <v>86.4</v>
      </c>
      <c r="M93" s="31" t="str">
        <f t="shared" si="4"/>
        <v>合格</v>
      </c>
    </row>
    <row r="94" ht="25" customHeight="1" spans="1:13">
      <c r="A94" s="21" t="s">
        <v>294</v>
      </c>
      <c r="B94" s="38" t="s">
        <v>1158</v>
      </c>
      <c r="C94" s="37" t="s">
        <v>1159</v>
      </c>
      <c r="D94" s="38" t="s">
        <v>1135</v>
      </c>
      <c r="E94" s="34" t="s">
        <v>432</v>
      </c>
      <c r="F94" s="25" t="s">
        <v>21</v>
      </c>
      <c r="G94" s="26">
        <v>89</v>
      </c>
      <c r="H94" s="48">
        <v>93</v>
      </c>
      <c r="I94" s="48">
        <v>94</v>
      </c>
      <c r="J94" s="48">
        <v>93.5</v>
      </c>
      <c r="K94" s="48">
        <v>97</v>
      </c>
      <c r="L94" s="30">
        <f t="shared" si="5"/>
        <v>94</v>
      </c>
      <c r="M94" s="31" t="str">
        <f t="shared" si="4"/>
        <v>合格</v>
      </c>
    </row>
    <row r="95" ht="25" customHeight="1" spans="1:13">
      <c r="A95" s="21" t="s">
        <v>297</v>
      </c>
      <c r="B95" s="38" t="s">
        <v>1160</v>
      </c>
      <c r="C95" s="37" t="s">
        <v>1161</v>
      </c>
      <c r="D95" s="38" t="s">
        <v>1135</v>
      </c>
      <c r="E95" s="34" t="s">
        <v>432</v>
      </c>
      <c r="F95" s="25" t="s">
        <v>21</v>
      </c>
      <c r="G95" s="26">
        <v>83</v>
      </c>
      <c r="H95" s="48">
        <v>61</v>
      </c>
      <c r="I95" s="48">
        <v>76</v>
      </c>
      <c r="J95" s="48">
        <v>68.5</v>
      </c>
      <c r="K95" s="48">
        <v>76</v>
      </c>
      <c r="L95" s="30">
        <f t="shared" si="5"/>
        <v>74.4</v>
      </c>
      <c r="M95" s="31" t="str">
        <f t="shared" si="4"/>
        <v>合格</v>
      </c>
    </row>
    <row r="96" ht="25" customHeight="1" spans="1:13">
      <c r="A96" s="21" t="s">
        <v>300</v>
      </c>
      <c r="B96" s="38" t="s">
        <v>1162</v>
      </c>
      <c r="C96" s="37" t="s">
        <v>1163</v>
      </c>
      <c r="D96" s="38" t="s">
        <v>1135</v>
      </c>
      <c r="E96" s="34" t="s">
        <v>432</v>
      </c>
      <c r="F96" s="25" t="s">
        <v>21</v>
      </c>
      <c r="G96" s="26">
        <v>78</v>
      </c>
      <c r="H96" s="48">
        <v>83</v>
      </c>
      <c r="I96" s="48">
        <v>60</v>
      </c>
      <c r="J96" s="48">
        <v>71.5</v>
      </c>
      <c r="K96" s="48">
        <v>92</v>
      </c>
      <c r="L96" s="30">
        <f t="shared" si="5"/>
        <v>81</v>
      </c>
      <c r="M96" s="31" t="str">
        <f t="shared" si="4"/>
        <v>合格</v>
      </c>
    </row>
    <row r="97" ht="25" customHeight="1" spans="1:13">
      <c r="A97" s="39" t="s">
        <v>303</v>
      </c>
      <c r="B97" s="38" t="s">
        <v>1164</v>
      </c>
      <c r="C97" s="37" t="s">
        <v>1165</v>
      </c>
      <c r="D97" s="38" t="s">
        <v>1135</v>
      </c>
      <c r="E97" s="34" t="s">
        <v>432</v>
      </c>
      <c r="F97" s="25" t="s">
        <v>21</v>
      </c>
      <c r="G97" s="26">
        <v>80</v>
      </c>
      <c r="H97" s="48">
        <v>83</v>
      </c>
      <c r="I97" s="48">
        <v>68</v>
      </c>
      <c r="J97" s="48">
        <v>75.5</v>
      </c>
      <c r="K97" s="48">
        <v>96</v>
      </c>
      <c r="L97" s="30">
        <f t="shared" si="5"/>
        <v>84.6</v>
      </c>
      <c r="M97" s="31" t="str">
        <f t="shared" si="4"/>
        <v>合格</v>
      </c>
    </row>
    <row r="98" ht="25" customHeight="1" spans="1:13">
      <c r="A98" s="21" t="s">
        <v>306</v>
      </c>
      <c r="B98" s="38" t="s">
        <v>1166</v>
      </c>
      <c r="C98" s="37" t="s">
        <v>1167</v>
      </c>
      <c r="D98" s="38" t="s">
        <v>1135</v>
      </c>
      <c r="E98" s="34" t="s">
        <v>432</v>
      </c>
      <c r="F98" s="25" t="s">
        <v>21</v>
      </c>
      <c r="G98" s="26">
        <v>83</v>
      </c>
      <c r="H98" s="48">
        <v>75</v>
      </c>
      <c r="I98" s="48">
        <v>91</v>
      </c>
      <c r="J98" s="48">
        <v>83</v>
      </c>
      <c r="K98" s="48">
        <v>77</v>
      </c>
      <c r="L98" s="30">
        <f t="shared" si="5"/>
        <v>80.6</v>
      </c>
      <c r="M98" s="31" t="str">
        <f t="shared" si="4"/>
        <v>合格</v>
      </c>
    </row>
    <row r="99" ht="25" customHeight="1" spans="1:13">
      <c r="A99" s="21" t="s">
        <v>309</v>
      </c>
      <c r="B99" s="38" t="s">
        <v>1168</v>
      </c>
      <c r="C99" s="37" t="s">
        <v>1169</v>
      </c>
      <c r="D99" s="38" t="s">
        <v>1135</v>
      </c>
      <c r="E99" s="34" t="s">
        <v>432</v>
      </c>
      <c r="F99" s="25" t="s">
        <v>21</v>
      </c>
      <c r="G99" s="26">
        <v>78</v>
      </c>
      <c r="H99" s="48">
        <v>74</v>
      </c>
      <c r="I99" s="48">
        <v>60</v>
      </c>
      <c r="J99" s="48">
        <v>67</v>
      </c>
      <c r="K99" s="48">
        <v>84</v>
      </c>
      <c r="L99" s="30">
        <f t="shared" si="5"/>
        <v>76</v>
      </c>
      <c r="M99" s="31" t="str">
        <f t="shared" si="4"/>
        <v>合格</v>
      </c>
    </row>
    <row r="100" ht="25" customHeight="1" spans="1:13">
      <c r="A100" s="21" t="s">
        <v>312</v>
      </c>
      <c r="B100" s="38" t="s">
        <v>1170</v>
      </c>
      <c r="C100" s="37" t="s">
        <v>1171</v>
      </c>
      <c r="D100" s="38" t="s">
        <v>1135</v>
      </c>
      <c r="E100" s="34" t="s">
        <v>432</v>
      </c>
      <c r="F100" s="25" t="s">
        <v>21</v>
      </c>
      <c r="G100" s="26">
        <v>83</v>
      </c>
      <c r="H100" s="48">
        <v>77</v>
      </c>
      <c r="I100" s="48">
        <v>72</v>
      </c>
      <c r="J100" s="48">
        <v>74.5</v>
      </c>
      <c r="K100" s="48">
        <v>63</v>
      </c>
      <c r="L100" s="30">
        <f t="shared" si="5"/>
        <v>71.6</v>
      </c>
      <c r="M100" s="31" t="str">
        <f t="shared" si="4"/>
        <v>合格</v>
      </c>
    </row>
    <row r="101" ht="25" customHeight="1" spans="1:13">
      <c r="A101" s="39" t="s">
        <v>315</v>
      </c>
      <c r="B101" s="38" t="s">
        <v>1172</v>
      </c>
      <c r="C101" s="37" t="s">
        <v>1173</v>
      </c>
      <c r="D101" s="38" t="s">
        <v>1135</v>
      </c>
      <c r="E101" s="34" t="s">
        <v>432</v>
      </c>
      <c r="F101" s="25" t="s">
        <v>21</v>
      </c>
      <c r="G101" s="26">
        <v>83</v>
      </c>
      <c r="H101" s="48">
        <v>83</v>
      </c>
      <c r="I101" s="48">
        <v>60</v>
      </c>
      <c r="J101" s="48">
        <v>71.5</v>
      </c>
      <c r="K101" s="48">
        <v>85</v>
      </c>
      <c r="L101" s="30">
        <f t="shared" si="5"/>
        <v>79.2</v>
      </c>
      <c r="M101" s="31" t="str">
        <f t="shared" si="4"/>
        <v>合格</v>
      </c>
    </row>
    <row r="102" ht="25" customHeight="1" spans="1:13">
      <c r="A102" s="21" t="s">
        <v>318</v>
      </c>
      <c r="B102" s="38" t="s">
        <v>1174</v>
      </c>
      <c r="C102" s="37" t="s">
        <v>1175</v>
      </c>
      <c r="D102" s="38" t="s">
        <v>1135</v>
      </c>
      <c r="E102" s="34" t="s">
        <v>432</v>
      </c>
      <c r="F102" s="25" t="s">
        <v>21</v>
      </c>
      <c r="G102" s="26">
        <v>84</v>
      </c>
      <c r="H102" s="48">
        <v>69</v>
      </c>
      <c r="I102" s="48">
        <v>78</v>
      </c>
      <c r="J102" s="48">
        <v>73.5</v>
      </c>
      <c r="K102" s="48">
        <v>63</v>
      </c>
      <c r="L102" s="30">
        <f t="shared" si="5"/>
        <v>71.4</v>
      </c>
      <c r="M102" s="31" t="str">
        <f t="shared" si="4"/>
        <v>合格</v>
      </c>
    </row>
    <row r="103" ht="25" customHeight="1" spans="1:13">
      <c r="A103" s="21" t="s">
        <v>321</v>
      </c>
      <c r="B103" s="38" t="s">
        <v>1176</v>
      </c>
      <c r="C103" s="37" t="s">
        <v>1177</v>
      </c>
      <c r="D103" s="38" t="s">
        <v>1135</v>
      </c>
      <c r="E103" s="34" t="s">
        <v>432</v>
      </c>
      <c r="F103" s="25" t="s">
        <v>21</v>
      </c>
      <c r="G103" s="26">
        <v>80</v>
      </c>
      <c r="H103" s="48">
        <v>62</v>
      </c>
      <c r="I103" s="48">
        <v>71</v>
      </c>
      <c r="J103" s="48">
        <v>66.5</v>
      </c>
      <c r="K103" s="48">
        <v>70</v>
      </c>
      <c r="L103" s="30">
        <f t="shared" si="5"/>
        <v>70.6</v>
      </c>
      <c r="M103" s="31" t="str">
        <f t="shared" si="4"/>
        <v>合格</v>
      </c>
    </row>
    <row r="104" ht="25" customHeight="1" spans="1:13">
      <c r="A104" s="21" t="s">
        <v>324</v>
      </c>
      <c r="B104" s="38" t="s">
        <v>1178</v>
      </c>
      <c r="C104" s="37" t="s">
        <v>1179</v>
      </c>
      <c r="D104" s="38" t="s">
        <v>1135</v>
      </c>
      <c r="E104" s="34" t="s">
        <v>432</v>
      </c>
      <c r="F104" s="25" t="s">
        <v>21</v>
      </c>
      <c r="G104" s="26">
        <v>91</v>
      </c>
      <c r="H104" s="48">
        <v>82</v>
      </c>
      <c r="I104" s="48">
        <v>73</v>
      </c>
      <c r="J104" s="48">
        <v>77.5</v>
      </c>
      <c r="K104" s="48">
        <v>97</v>
      </c>
      <c r="L104" s="30">
        <f t="shared" si="5"/>
        <v>88</v>
      </c>
      <c r="M104" s="31" t="str">
        <f t="shared" si="4"/>
        <v>合格</v>
      </c>
    </row>
    <row r="105" ht="25" customHeight="1" spans="1:13">
      <c r="A105" s="39" t="s">
        <v>327</v>
      </c>
      <c r="B105" s="38" t="s">
        <v>1180</v>
      </c>
      <c r="C105" s="37" t="s">
        <v>1181</v>
      </c>
      <c r="D105" s="38" t="s">
        <v>1135</v>
      </c>
      <c r="E105" s="34" t="s">
        <v>432</v>
      </c>
      <c r="F105" s="25" t="s">
        <v>21</v>
      </c>
      <c r="G105" s="26">
        <v>88</v>
      </c>
      <c r="H105" s="48">
        <v>94</v>
      </c>
      <c r="I105" s="48">
        <v>95</v>
      </c>
      <c r="J105" s="48">
        <v>94.5</v>
      </c>
      <c r="K105" s="48">
        <v>97</v>
      </c>
      <c r="L105" s="30">
        <f t="shared" si="5"/>
        <v>94.2</v>
      </c>
      <c r="M105" s="31" t="str">
        <f t="shared" si="4"/>
        <v>合格</v>
      </c>
    </row>
    <row r="106" ht="25" customHeight="1" spans="1:13">
      <c r="A106" s="21" t="s">
        <v>330</v>
      </c>
      <c r="B106" s="38" t="s">
        <v>1182</v>
      </c>
      <c r="C106" s="37" t="s">
        <v>1183</v>
      </c>
      <c r="D106" s="38" t="s">
        <v>1135</v>
      </c>
      <c r="E106" s="34" t="s">
        <v>432</v>
      </c>
      <c r="F106" s="25" t="s">
        <v>21</v>
      </c>
      <c r="G106" s="26">
        <v>83</v>
      </c>
      <c r="H106" s="48">
        <v>75</v>
      </c>
      <c r="I106" s="48">
        <v>73</v>
      </c>
      <c r="J106" s="48">
        <v>74</v>
      </c>
      <c r="K106" s="48">
        <v>97</v>
      </c>
      <c r="L106" s="30">
        <f t="shared" si="5"/>
        <v>85</v>
      </c>
      <c r="M106" s="31" t="str">
        <f t="shared" si="4"/>
        <v>合格</v>
      </c>
    </row>
    <row r="107" ht="25" customHeight="1" spans="1:13">
      <c r="A107" s="21" t="s">
        <v>333</v>
      </c>
      <c r="B107" s="38" t="s">
        <v>1184</v>
      </c>
      <c r="C107" s="37" t="s">
        <v>1185</v>
      </c>
      <c r="D107" s="38" t="s">
        <v>1186</v>
      </c>
      <c r="E107" s="49" t="s">
        <v>1187</v>
      </c>
      <c r="F107" s="25" t="s">
        <v>21</v>
      </c>
      <c r="G107" s="26">
        <v>66.715</v>
      </c>
      <c r="H107" s="48">
        <v>80</v>
      </c>
      <c r="I107" s="48">
        <v>77</v>
      </c>
      <c r="J107" s="48">
        <v>78.5</v>
      </c>
      <c r="K107" s="48">
        <v>80</v>
      </c>
      <c r="L107" s="30">
        <f t="shared" si="5"/>
        <v>76.743</v>
      </c>
      <c r="M107" s="31" t="str">
        <f t="shared" si="4"/>
        <v>合格</v>
      </c>
    </row>
    <row r="108" ht="25" customHeight="1" spans="1:13">
      <c r="A108" s="21" t="s">
        <v>336</v>
      </c>
      <c r="B108" s="38" t="s">
        <v>1188</v>
      </c>
      <c r="C108" s="37" t="s">
        <v>1189</v>
      </c>
      <c r="D108" s="38" t="s">
        <v>1186</v>
      </c>
      <c r="E108" s="49" t="s">
        <v>1187</v>
      </c>
      <c r="F108" s="25" t="s">
        <v>21</v>
      </c>
      <c r="G108" s="26">
        <v>60.845</v>
      </c>
      <c r="H108" s="48">
        <v>61</v>
      </c>
      <c r="I108" s="48">
        <v>60</v>
      </c>
      <c r="J108" s="48">
        <v>60.5</v>
      </c>
      <c r="K108" s="48">
        <v>75</v>
      </c>
      <c r="L108" s="30">
        <f t="shared" si="5"/>
        <v>66.369</v>
      </c>
      <c r="M108" s="31" t="str">
        <f t="shared" si="4"/>
        <v>合格</v>
      </c>
    </row>
    <row r="109" ht="25" customHeight="1" spans="1:13">
      <c r="A109" s="39" t="s">
        <v>339</v>
      </c>
      <c r="B109" s="38" t="s">
        <v>1190</v>
      </c>
      <c r="C109" s="37" t="s">
        <v>1191</v>
      </c>
      <c r="D109" s="38" t="s">
        <v>1186</v>
      </c>
      <c r="E109" s="49" t="s">
        <v>1187</v>
      </c>
      <c r="F109" s="25" t="s">
        <v>21</v>
      </c>
      <c r="G109" s="26">
        <v>89.33</v>
      </c>
      <c r="H109" s="48">
        <v>85</v>
      </c>
      <c r="I109" s="48">
        <v>86</v>
      </c>
      <c r="J109" s="48">
        <v>85.5</v>
      </c>
      <c r="K109" s="48">
        <v>82</v>
      </c>
      <c r="L109" s="30">
        <f t="shared" si="5"/>
        <v>84.866</v>
      </c>
      <c r="M109" s="31" t="str">
        <f t="shared" si="4"/>
        <v>合格</v>
      </c>
    </row>
    <row r="110" ht="25" customHeight="1" spans="1:13">
      <c r="A110" s="21" t="s">
        <v>342</v>
      </c>
      <c r="B110" s="38" t="s">
        <v>1192</v>
      </c>
      <c r="C110" s="37" t="s">
        <v>1193</v>
      </c>
      <c r="D110" s="38" t="s">
        <v>1186</v>
      </c>
      <c r="E110" s="49" t="s">
        <v>1187</v>
      </c>
      <c r="F110" s="25" t="s">
        <v>21</v>
      </c>
      <c r="G110" s="26">
        <v>96.28</v>
      </c>
      <c r="H110" s="48">
        <v>93</v>
      </c>
      <c r="I110" s="48">
        <v>94</v>
      </c>
      <c r="J110" s="48">
        <v>93.5</v>
      </c>
      <c r="K110" s="48">
        <v>83</v>
      </c>
      <c r="L110" s="30">
        <f t="shared" si="5"/>
        <v>89.856</v>
      </c>
      <c r="M110" s="31" t="str">
        <f t="shared" ref="M110:M148" si="6">IF(OR(K110=0),"缺考",IF(AND(L110&gt;=60),"合格","不合格"))</f>
        <v>合格</v>
      </c>
    </row>
    <row r="111" ht="25" customHeight="1" spans="1:13">
      <c r="A111" s="21" t="s">
        <v>345</v>
      </c>
      <c r="B111" s="38" t="s">
        <v>1194</v>
      </c>
      <c r="C111" s="37" t="s">
        <v>1195</v>
      </c>
      <c r="D111" s="38" t="s">
        <v>1186</v>
      </c>
      <c r="E111" s="49" t="s">
        <v>1187</v>
      </c>
      <c r="F111" s="25" t="s">
        <v>21</v>
      </c>
      <c r="G111" s="26">
        <v>67.04</v>
      </c>
      <c r="H111" s="48">
        <v>88</v>
      </c>
      <c r="I111" s="48">
        <v>93</v>
      </c>
      <c r="J111" s="48">
        <v>90.5</v>
      </c>
      <c r="K111" s="48">
        <v>81</v>
      </c>
      <c r="L111" s="30">
        <f t="shared" si="5"/>
        <v>82.008</v>
      </c>
      <c r="M111" s="31" t="str">
        <f t="shared" si="6"/>
        <v>合格</v>
      </c>
    </row>
    <row r="112" ht="25" customHeight="1" spans="1:13">
      <c r="A112" s="21" t="s">
        <v>348</v>
      </c>
      <c r="B112" s="38" t="s">
        <v>1196</v>
      </c>
      <c r="C112" s="37" t="s">
        <v>1197</v>
      </c>
      <c r="D112" s="38" t="s">
        <v>1186</v>
      </c>
      <c r="E112" s="49" t="s">
        <v>1187</v>
      </c>
      <c r="F112" s="25" t="s">
        <v>21</v>
      </c>
      <c r="G112" s="26">
        <v>84.535</v>
      </c>
      <c r="H112" s="48">
        <v>78</v>
      </c>
      <c r="I112" s="48">
        <v>87</v>
      </c>
      <c r="J112" s="48">
        <v>82.5</v>
      </c>
      <c r="K112" s="48">
        <v>80</v>
      </c>
      <c r="L112" s="30">
        <f t="shared" si="5"/>
        <v>81.907</v>
      </c>
      <c r="M112" s="31" t="str">
        <f t="shared" si="6"/>
        <v>合格</v>
      </c>
    </row>
    <row r="113" ht="25" customHeight="1" spans="1:13">
      <c r="A113" s="39" t="s">
        <v>351</v>
      </c>
      <c r="B113" s="38" t="s">
        <v>1198</v>
      </c>
      <c r="C113" s="37" t="s">
        <v>1199</v>
      </c>
      <c r="D113" s="38" t="s">
        <v>1186</v>
      </c>
      <c r="E113" s="49" t="s">
        <v>1187</v>
      </c>
      <c r="F113" s="25" t="s">
        <v>21</v>
      </c>
      <c r="G113" s="26">
        <v>83.3</v>
      </c>
      <c r="H113" s="48">
        <v>91</v>
      </c>
      <c r="I113" s="48">
        <v>98</v>
      </c>
      <c r="J113" s="48">
        <v>94.5</v>
      </c>
      <c r="K113" s="48">
        <v>85</v>
      </c>
      <c r="L113" s="30">
        <f t="shared" si="5"/>
        <v>88.46</v>
      </c>
      <c r="M113" s="31" t="str">
        <f t="shared" si="6"/>
        <v>合格</v>
      </c>
    </row>
    <row r="114" ht="25" customHeight="1" spans="1:13">
      <c r="A114" s="21" t="s">
        <v>354</v>
      </c>
      <c r="B114" s="38" t="s">
        <v>1200</v>
      </c>
      <c r="C114" s="37" t="s">
        <v>1201</v>
      </c>
      <c r="D114" s="38" t="s">
        <v>1186</v>
      </c>
      <c r="E114" s="49" t="s">
        <v>1187</v>
      </c>
      <c r="F114" s="25" t="s">
        <v>21</v>
      </c>
      <c r="G114" s="26">
        <v>88.65</v>
      </c>
      <c r="H114" s="48">
        <v>81</v>
      </c>
      <c r="I114" s="48">
        <v>81</v>
      </c>
      <c r="J114" s="48">
        <v>81</v>
      </c>
      <c r="K114" s="48">
        <v>84</v>
      </c>
      <c r="L114" s="30">
        <f t="shared" ref="L114:L148" si="7">G114*0.2+J114*0.4+K114*0.4</f>
        <v>83.73</v>
      </c>
      <c r="M114" s="31" t="str">
        <f t="shared" si="6"/>
        <v>合格</v>
      </c>
    </row>
    <row r="115" ht="25" customHeight="1" spans="1:13">
      <c r="A115" s="21" t="s">
        <v>357</v>
      </c>
      <c r="B115" s="38" t="s">
        <v>1202</v>
      </c>
      <c r="C115" s="37" t="s">
        <v>1203</v>
      </c>
      <c r="D115" s="38" t="s">
        <v>1186</v>
      </c>
      <c r="E115" s="49" t="s">
        <v>1187</v>
      </c>
      <c r="F115" s="25" t="s">
        <v>21</v>
      </c>
      <c r="G115" s="26">
        <v>95.88</v>
      </c>
      <c r="H115" s="48">
        <v>86</v>
      </c>
      <c r="I115" s="48">
        <v>93</v>
      </c>
      <c r="J115" s="48">
        <v>89.5</v>
      </c>
      <c r="K115" s="48">
        <v>84</v>
      </c>
      <c r="L115" s="30">
        <f t="shared" si="7"/>
        <v>88.576</v>
      </c>
      <c r="M115" s="31" t="str">
        <f t="shared" si="6"/>
        <v>合格</v>
      </c>
    </row>
    <row r="116" ht="25" customHeight="1" spans="1:13">
      <c r="A116" s="21" t="s">
        <v>360</v>
      </c>
      <c r="B116" s="38" t="s">
        <v>1204</v>
      </c>
      <c r="C116" s="37" t="s">
        <v>1205</v>
      </c>
      <c r="D116" s="38" t="s">
        <v>1186</v>
      </c>
      <c r="E116" s="49" t="s">
        <v>1187</v>
      </c>
      <c r="F116" s="25" t="s">
        <v>21</v>
      </c>
      <c r="G116" s="26">
        <v>81.68</v>
      </c>
      <c r="H116" s="48">
        <v>86</v>
      </c>
      <c r="I116" s="48">
        <v>87</v>
      </c>
      <c r="J116" s="48">
        <v>86.5</v>
      </c>
      <c r="K116" s="48">
        <v>82</v>
      </c>
      <c r="L116" s="30">
        <f t="shared" si="7"/>
        <v>83.736</v>
      </c>
      <c r="M116" s="31" t="str">
        <f t="shared" si="6"/>
        <v>合格</v>
      </c>
    </row>
    <row r="117" ht="25" customHeight="1" spans="1:13">
      <c r="A117" s="39" t="s">
        <v>365</v>
      </c>
      <c r="B117" s="38" t="s">
        <v>1206</v>
      </c>
      <c r="C117" s="37" t="s">
        <v>1207</v>
      </c>
      <c r="D117" s="38" t="s">
        <v>1186</v>
      </c>
      <c r="E117" s="49" t="s">
        <v>1187</v>
      </c>
      <c r="F117" s="25" t="s">
        <v>21</v>
      </c>
      <c r="G117" s="26">
        <v>82.54</v>
      </c>
      <c r="H117" s="48">
        <v>86</v>
      </c>
      <c r="I117" s="48">
        <v>73</v>
      </c>
      <c r="J117" s="48">
        <v>79.5</v>
      </c>
      <c r="K117" s="48">
        <v>78</v>
      </c>
      <c r="L117" s="30">
        <f t="shared" si="7"/>
        <v>79.508</v>
      </c>
      <c r="M117" s="31" t="str">
        <f t="shared" si="6"/>
        <v>合格</v>
      </c>
    </row>
    <row r="118" ht="25" customHeight="1" spans="1:13">
      <c r="A118" s="21" t="s">
        <v>368</v>
      </c>
      <c r="B118" s="38" t="s">
        <v>1208</v>
      </c>
      <c r="C118" s="37" t="s">
        <v>1209</v>
      </c>
      <c r="D118" s="38" t="s">
        <v>1186</v>
      </c>
      <c r="E118" s="49" t="s">
        <v>1187</v>
      </c>
      <c r="F118" s="25" t="s">
        <v>21</v>
      </c>
      <c r="G118" s="26">
        <v>96.96</v>
      </c>
      <c r="H118" s="48">
        <v>83</v>
      </c>
      <c r="I118" s="48">
        <v>88</v>
      </c>
      <c r="J118" s="48">
        <v>85.5</v>
      </c>
      <c r="K118" s="48">
        <v>82</v>
      </c>
      <c r="L118" s="30">
        <f t="shared" si="7"/>
        <v>86.392</v>
      </c>
      <c r="M118" s="31" t="str">
        <f t="shared" si="6"/>
        <v>合格</v>
      </c>
    </row>
    <row r="119" ht="25" customHeight="1" spans="1:13">
      <c r="A119" s="21" t="s">
        <v>371</v>
      </c>
      <c r="B119" s="38" t="s">
        <v>1210</v>
      </c>
      <c r="C119" s="37" t="s">
        <v>1211</v>
      </c>
      <c r="D119" s="38" t="s">
        <v>1186</v>
      </c>
      <c r="E119" s="49" t="s">
        <v>1187</v>
      </c>
      <c r="F119" s="25" t="s">
        <v>21</v>
      </c>
      <c r="G119" s="26">
        <v>98.38</v>
      </c>
      <c r="H119" s="48">
        <v>91</v>
      </c>
      <c r="I119" s="48">
        <v>96</v>
      </c>
      <c r="J119" s="48">
        <v>93.5</v>
      </c>
      <c r="K119" s="48">
        <v>86</v>
      </c>
      <c r="L119" s="30">
        <f t="shared" si="7"/>
        <v>91.476</v>
      </c>
      <c r="M119" s="31" t="str">
        <f t="shared" si="6"/>
        <v>合格</v>
      </c>
    </row>
    <row r="120" ht="25" customHeight="1" spans="1:13">
      <c r="A120" s="21" t="s">
        <v>374</v>
      </c>
      <c r="B120" s="38" t="s">
        <v>1212</v>
      </c>
      <c r="C120" s="37" t="s">
        <v>1213</v>
      </c>
      <c r="D120" s="38" t="s">
        <v>1186</v>
      </c>
      <c r="E120" s="49" t="s">
        <v>1187</v>
      </c>
      <c r="F120" s="25" t="s">
        <v>21</v>
      </c>
      <c r="G120" s="26">
        <v>97.965</v>
      </c>
      <c r="H120" s="48">
        <v>94</v>
      </c>
      <c r="I120" s="48">
        <v>95</v>
      </c>
      <c r="J120" s="48">
        <v>94.5</v>
      </c>
      <c r="K120" s="48">
        <v>80</v>
      </c>
      <c r="L120" s="30">
        <f t="shared" si="7"/>
        <v>89.393</v>
      </c>
      <c r="M120" s="31" t="str">
        <f t="shared" si="6"/>
        <v>合格</v>
      </c>
    </row>
    <row r="121" ht="25" customHeight="1" spans="1:13">
      <c r="A121" s="39" t="s">
        <v>377</v>
      </c>
      <c r="B121" s="38" t="s">
        <v>1214</v>
      </c>
      <c r="C121" s="37" t="s">
        <v>1215</v>
      </c>
      <c r="D121" s="38" t="s">
        <v>1216</v>
      </c>
      <c r="E121" s="50" t="s">
        <v>796</v>
      </c>
      <c r="F121" s="25" t="s">
        <v>21</v>
      </c>
      <c r="G121" s="26">
        <v>77.4</v>
      </c>
      <c r="H121" s="48">
        <v>63</v>
      </c>
      <c r="I121" s="48">
        <v>69</v>
      </c>
      <c r="J121" s="48">
        <v>66</v>
      </c>
      <c r="K121" s="48">
        <v>88</v>
      </c>
      <c r="L121" s="30">
        <f t="shared" si="7"/>
        <v>77.08</v>
      </c>
      <c r="M121" s="31" t="str">
        <f t="shared" si="6"/>
        <v>合格</v>
      </c>
    </row>
    <row r="122" ht="25" customHeight="1" spans="1:13">
      <c r="A122" s="21" t="s">
        <v>380</v>
      </c>
      <c r="B122" s="38" t="s">
        <v>1217</v>
      </c>
      <c r="C122" s="37" t="s">
        <v>1218</v>
      </c>
      <c r="D122" s="38" t="s">
        <v>1216</v>
      </c>
      <c r="E122" s="50" t="s">
        <v>796</v>
      </c>
      <c r="F122" s="25" t="s">
        <v>21</v>
      </c>
      <c r="G122" s="26">
        <v>75.2</v>
      </c>
      <c r="H122" s="48">
        <v>85</v>
      </c>
      <c r="I122" s="48">
        <v>86</v>
      </c>
      <c r="J122" s="48">
        <v>85.5</v>
      </c>
      <c r="K122" s="48">
        <v>88</v>
      </c>
      <c r="L122" s="30">
        <f t="shared" si="7"/>
        <v>84.44</v>
      </c>
      <c r="M122" s="31" t="str">
        <f t="shared" si="6"/>
        <v>合格</v>
      </c>
    </row>
    <row r="123" ht="25" customHeight="1" spans="1:13">
      <c r="A123" s="21" t="s">
        <v>383</v>
      </c>
      <c r="B123" s="38" t="s">
        <v>1219</v>
      </c>
      <c r="C123" s="37" t="s">
        <v>1220</v>
      </c>
      <c r="D123" s="38" t="s">
        <v>1216</v>
      </c>
      <c r="E123" s="50" t="s">
        <v>796</v>
      </c>
      <c r="F123" s="25" t="s">
        <v>21</v>
      </c>
      <c r="G123" s="26">
        <v>83.8</v>
      </c>
      <c r="H123" s="48">
        <v>83</v>
      </c>
      <c r="I123" s="48">
        <v>75</v>
      </c>
      <c r="J123" s="48">
        <v>79</v>
      </c>
      <c r="K123" s="48">
        <v>95</v>
      </c>
      <c r="L123" s="30">
        <f t="shared" si="7"/>
        <v>86.36</v>
      </c>
      <c r="M123" s="31" t="str">
        <f t="shared" si="6"/>
        <v>合格</v>
      </c>
    </row>
    <row r="124" ht="25" customHeight="1" spans="1:13">
      <c r="A124" s="21" t="s">
        <v>386</v>
      </c>
      <c r="B124" s="38" t="s">
        <v>1221</v>
      </c>
      <c r="C124" s="37" t="s">
        <v>1222</v>
      </c>
      <c r="D124" s="38" t="s">
        <v>1216</v>
      </c>
      <c r="E124" s="50" t="s">
        <v>796</v>
      </c>
      <c r="F124" s="25" t="s">
        <v>21</v>
      </c>
      <c r="G124" s="26">
        <v>80.8</v>
      </c>
      <c r="H124" s="48">
        <v>76</v>
      </c>
      <c r="I124" s="48">
        <v>82</v>
      </c>
      <c r="J124" s="48">
        <v>79</v>
      </c>
      <c r="K124" s="48">
        <v>80</v>
      </c>
      <c r="L124" s="30">
        <f t="shared" si="7"/>
        <v>79.76</v>
      </c>
      <c r="M124" s="31" t="str">
        <f t="shared" si="6"/>
        <v>合格</v>
      </c>
    </row>
    <row r="125" ht="25" customHeight="1" spans="1:13">
      <c r="A125" s="39" t="s">
        <v>389</v>
      </c>
      <c r="B125" s="38" t="s">
        <v>1223</v>
      </c>
      <c r="C125" s="37" t="s">
        <v>1224</v>
      </c>
      <c r="D125" s="38" t="s">
        <v>1216</v>
      </c>
      <c r="E125" s="50" t="s">
        <v>796</v>
      </c>
      <c r="F125" s="25" t="s">
        <v>21</v>
      </c>
      <c r="G125" s="26">
        <v>84.1</v>
      </c>
      <c r="H125" s="48">
        <v>89</v>
      </c>
      <c r="I125" s="48">
        <v>86</v>
      </c>
      <c r="J125" s="48">
        <v>87.5</v>
      </c>
      <c r="K125" s="48">
        <v>98</v>
      </c>
      <c r="L125" s="30">
        <f t="shared" si="7"/>
        <v>91.02</v>
      </c>
      <c r="M125" s="31" t="str">
        <f t="shared" si="6"/>
        <v>合格</v>
      </c>
    </row>
    <row r="126" ht="25" customHeight="1" spans="1:13">
      <c r="A126" s="21" t="s">
        <v>392</v>
      </c>
      <c r="B126" s="38" t="s">
        <v>1225</v>
      </c>
      <c r="C126" s="37" t="s">
        <v>1226</v>
      </c>
      <c r="D126" s="38" t="s">
        <v>1216</v>
      </c>
      <c r="E126" s="50" t="s">
        <v>796</v>
      </c>
      <c r="F126" s="25" t="s">
        <v>21</v>
      </c>
      <c r="G126" s="26">
        <v>89.8</v>
      </c>
      <c r="H126" s="48">
        <v>88</v>
      </c>
      <c r="I126" s="48">
        <v>98</v>
      </c>
      <c r="J126" s="48">
        <v>93</v>
      </c>
      <c r="K126" s="48">
        <v>98</v>
      </c>
      <c r="L126" s="30">
        <f t="shared" si="7"/>
        <v>94.36</v>
      </c>
      <c r="M126" s="31" t="str">
        <f t="shared" si="6"/>
        <v>合格</v>
      </c>
    </row>
    <row r="127" ht="25" customHeight="1" spans="1:13">
      <c r="A127" s="21" t="s">
        <v>395</v>
      </c>
      <c r="B127" s="38" t="s">
        <v>1227</v>
      </c>
      <c r="C127" s="37" t="s">
        <v>1228</v>
      </c>
      <c r="D127" s="38" t="s">
        <v>1216</v>
      </c>
      <c r="E127" s="50" t="s">
        <v>796</v>
      </c>
      <c r="F127" s="25" t="s">
        <v>21</v>
      </c>
      <c r="G127" s="26">
        <v>84.2</v>
      </c>
      <c r="H127" s="48">
        <v>91</v>
      </c>
      <c r="I127" s="48">
        <v>99</v>
      </c>
      <c r="J127" s="48">
        <v>95</v>
      </c>
      <c r="K127" s="48">
        <v>99</v>
      </c>
      <c r="L127" s="30">
        <f t="shared" si="7"/>
        <v>94.44</v>
      </c>
      <c r="M127" s="31" t="str">
        <f t="shared" si="6"/>
        <v>合格</v>
      </c>
    </row>
    <row r="128" ht="25" customHeight="1" spans="1:13">
      <c r="A128" s="21" t="s">
        <v>398</v>
      </c>
      <c r="B128" s="38" t="s">
        <v>1229</v>
      </c>
      <c r="C128" s="37" t="s">
        <v>1230</v>
      </c>
      <c r="D128" s="38" t="s">
        <v>1216</v>
      </c>
      <c r="E128" s="50" t="s">
        <v>796</v>
      </c>
      <c r="F128" s="25" t="s">
        <v>21</v>
      </c>
      <c r="G128" s="26">
        <v>80.2</v>
      </c>
      <c r="H128" s="48">
        <v>76</v>
      </c>
      <c r="I128" s="48">
        <v>98</v>
      </c>
      <c r="J128" s="48">
        <v>87</v>
      </c>
      <c r="K128" s="48">
        <v>86</v>
      </c>
      <c r="L128" s="30">
        <f t="shared" si="7"/>
        <v>85.24</v>
      </c>
      <c r="M128" s="31" t="str">
        <f t="shared" si="6"/>
        <v>合格</v>
      </c>
    </row>
    <row r="129" ht="25" customHeight="1" spans="1:13">
      <c r="A129" s="39" t="s">
        <v>401</v>
      </c>
      <c r="B129" s="38" t="s">
        <v>1231</v>
      </c>
      <c r="C129" s="37" t="s">
        <v>1232</v>
      </c>
      <c r="D129" s="38" t="s">
        <v>1216</v>
      </c>
      <c r="E129" s="50" t="s">
        <v>796</v>
      </c>
      <c r="F129" s="25" t="s">
        <v>21</v>
      </c>
      <c r="G129" s="26">
        <v>89.6</v>
      </c>
      <c r="H129" s="48">
        <v>89</v>
      </c>
      <c r="I129" s="48">
        <v>93</v>
      </c>
      <c r="J129" s="48">
        <v>91</v>
      </c>
      <c r="K129" s="48">
        <v>96</v>
      </c>
      <c r="L129" s="30">
        <f t="shared" si="7"/>
        <v>92.72</v>
      </c>
      <c r="M129" s="31" t="str">
        <f t="shared" si="6"/>
        <v>合格</v>
      </c>
    </row>
    <row r="130" ht="25" customHeight="1" spans="1:13">
      <c r="A130" s="21" t="s">
        <v>404</v>
      </c>
      <c r="B130" s="38" t="s">
        <v>1233</v>
      </c>
      <c r="C130" s="37" t="s">
        <v>1234</v>
      </c>
      <c r="D130" s="38" t="s">
        <v>1216</v>
      </c>
      <c r="E130" s="50" t="s">
        <v>796</v>
      </c>
      <c r="F130" s="25" t="s">
        <v>21</v>
      </c>
      <c r="G130" s="26">
        <v>73</v>
      </c>
      <c r="H130" s="48">
        <v>86</v>
      </c>
      <c r="I130" s="48">
        <v>90</v>
      </c>
      <c r="J130" s="48">
        <v>88</v>
      </c>
      <c r="K130" s="48">
        <v>93</v>
      </c>
      <c r="L130" s="30">
        <f t="shared" si="7"/>
        <v>87</v>
      </c>
      <c r="M130" s="31" t="str">
        <f t="shared" si="6"/>
        <v>合格</v>
      </c>
    </row>
    <row r="131" ht="25" customHeight="1" spans="1:13">
      <c r="A131" s="21" t="s">
        <v>407</v>
      </c>
      <c r="B131" s="38" t="s">
        <v>1235</v>
      </c>
      <c r="C131" s="37" t="s">
        <v>1236</v>
      </c>
      <c r="D131" s="38" t="s">
        <v>1216</v>
      </c>
      <c r="E131" s="50" t="s">
        <v>796</v>
      </c>
      <c r="F131" s="25" t="s">
        <v>21</v>
      </c>
      <c r="G131" s="26">
        <v>81</v>
      </c>
      <c r="H131" s="48">
        <v>91</v>
      </c>
      <c r="I131" s="48">
        <v>89</v>
      </c>
      <c r="J131" s="48">
        <v>90</v>
      </c>
      <c r="K131" s="48">
        <v>99</v>
      </c>
      <c r="L131" s="30">
        <f t="shared" si="7"/>
        <v>91.8</v>
      </c>
      <c r="M131" s="31" t="str">
        <f t="shared" si="6"/>
        <v>合格</v>
      </c>
    </row>
    <row r="132" ht="25" customHeight="1" spans="1:13">
      <c r="A132" s="21" t="s">
        <v>410</v>
      </c>
      <c r="B132" s="38" t="s">
        <v>1237</v>
      </c>
      <c r="C132" s="37" t="s">
        <v>1238</v>
      </c>
      <c r="D132" s="38" t="s">
        <v>1216</v>
      </c>
      <c r="E132" s="50" t="s">
        <v>796</v>
      </c>
      <c r="F132" s="25" t="s">
        <v>21</v>
      </c>
      <c r="G132" s="26">
        <v>70.9</v>
      </c>
      <c r="H132" s="48">
        <v>83</v>
      </c>
      <c r="I132" s="48">
        <v>80</v>
      </c>
      <c r="J132" s="48">
        <v>81.5</v>
      </c>
      <c r="K132" s="48">
        <v>99</v>
      </c>
      <c r="L132" s="30">
        <f t="shared" si="7"/>
        <v>86.38</v>
      </c>
      <c r="M132" s="31" t="str">
        <f t="shared" si="6"/>
        <v>合格</v>
      </c>
    </row>
    <row r="133" ht="25" customHeight="1" spans="1:13">
      <c r="A133" s="39" t="s">
        <v>413</v>
      </c>
      <c r="B133" s="38" t="s">
        <v>1239</v>
      </c>
      <c r="C133" s="37" t="s">
        <v>1240</v>
      </c>
      <c r="D133" s="38" t="s">
        <v>1216</v>
      </c>
      <c r="E133" s="50" t="s">
        <v>796</v>
      </c>
      <c r="F133" s="25" t="s">
        <v>21</v>
      </c>
      <c r="G133" s="26">
        <v>68</v>
      </c>
      <c r="H133" s="48">
        <v>60</v>
      </c>
      <c r="I133" s="48">
        <v>74</v>
      </c>
      <c r="J133" s="48">
        <v>67</v>
      </c>
      <c r="K133" s="48">
        <v>92</v>
      </c>
      <c r="L133" s="30">
        <f t="shared" si="7"/>
        <v>77.2</v>
      </c>
      <c r="M133" s="31" t="str">
        <f t="shared" si="6"/>
        <v>合格</v>
      </c>
    </row>
    <row r="134" ht="25" customHeight="1" spans="1:13">
      <c r="A134" s="21" t="s">
        <v>416</v>
      </c>
      <c r="B134" s="38" t="s">
        <v>1241</v>
      </c>
      <c r="C134" s="37" t="s">
        <v>1242</v>
      </c>
      <c r="D134" s="38" t="s">
        <v>1216</v>
      </c>
      <c r="E134" s="50" t="s">
        <v>796</v>
      </c>
      <c r="F134" s="25" t="s">
        <v>21</v>
      </c>
      <c r="G134" s="26">
        <v>83.5</v>
      </c>
      <c r="H134" s="48">
        <v>87</v>
      </c>
      <c r="I134" s="48">
        <v>90</v>
      </c>
      <c r="J134" s="48">
        <v>88.5</v>
      </c>
      <c r="K134" s="48">
        <v>98</v>
      </c>
      <c r="L134" s="30">
        <f t="shared" si="7"/>
        <v>91.3</v>
      </c>
      <c r="M134" s="31" t="str">
        <f t="shared" si="6"/>
        <v>合格</v>
      </c>
    </row>
    <row r="135" ht="25" customHeight="1" spans="1:13">
      <c r="A135" s="21" t="s">
        <v>419</v>
      </c>
      <c r="B135" s="38" t="s">
        <v>1243</v>
      </c>
      <c r="C135" s="37" t="s">
        <v>1244</v>
      </c>
      <c r="D135" s="38" t="s">
        <v>1216</v>
      </c>
      <c r="E135" s="50" t="s">
        <v>796</v>
      </c>
      <c r="F135" s="25" t="s">
        <v>21</v>
      </c>
      <c r="G135" s="26">
        <v>63.2</v>
      </c>
      <c r="H135" s="48">
        <v>60</v>
      </c>
      <c r="I135" s="48">
        <v>63</v>
      </c>
      <c r="J135" s="48">
        <v>61.5</v>
      </c>
      <c r="K135" s="48">
        <v>42</v>
      </c>
      <c r="L135" s="30">
        <f t="shared" si="7"/>
        <v>54.04</v>
      </c>
      <c r="M135" s="31" t="str">
        <f t="shared" si="6"/>
        <v>不合格</v>
      </c>
    </row>
    <row r="136" ht="25" customHeight="1" spans="1:13">
      <c r="A136" s="21" t="s">
        <v>422</v>
      </c>
      <c r="B136" s="38" t="s">
        <v>1245</v>
      </c>
      <c r="C136" s="37" t="s">
        <v>1246</v>
      </c>
      <c r="D136" s="38" t="s">
        <v>1216</v>
      </c>
      <c r="E136" s="50" t="s">
        <v>796</v>
      </c>
      <c r="F136" s="25" t="s">
        <v>21</v>
      </c>
      <c r="G136" s="26">
        <v>91</v>
      </c>
      <c r="H136" s="48">
        <v>91</v>
      </c>
      <c r="I136" s="48">
        <v>93</v>
      </c>
      <c r="J136" s="48">
        <v>92</v>
      </c>
      <c r="K136" s="48">
        <v>98</v>
      </c>
      <c r="L136" s="30">
        <f t="shared" si="7"/>
        <v>94.2</v>
      </c>
      <c r="M136" s="31" t="str">
        <f t="shared" si="6"/>
        <v>合格</v>
      </c>
    </row>
    <row r="137" ht="25" customHeight="1" spans="1:13">
      <c r="A137" s="39" t="s">
        <v>425</v>
      </c>
      <c r="B137" s="38" t="s">
        <v>1247</v>
      </c>
      <c r="C137" s="37" t="s">
        <v>1248</v>
      </c>
      <c r="D137" s="38" t="s">
        <v>1216</v>
      </c>
      <c r="E137" s="50" t="s">
        <v>796</v>
      </c>
      <c r="F137" s="25" t="s">
        <v>21</v>
      </c>
      <c r="G137" s="26">
        <v>87</v>
      </c>
      <c r="H137" s="48">
        <v>89</v>
      </c>
      <c r="I137" s="48">
        <v>97</v>
      </c>
      <c r="J137" s="48">
        <v>93</v>
      </c>
      <c r="K137" s="48">
        <v>98</v>
      </c>
      <c r="L137" s="30">
        <f t="shared" si="7"/>
        <v>93.8</v>
      </c>
      <c r="M137" s="31" t="str">
        <f t="shared" si="6"/>
        <v>合格</v>
      </c>
    </row>
    <row r="138" ht="25" customHeight="1" spans="1:13">
      <c r="A138" s="21" t="s">
        <v>428</v>
      </c>
      <c r="B138" s="38" t="s">
        <v>1249</v>
      </c>
      <c r="C138" s="37" t="s">
        <v>1250</v>
      </c>
      <c r="D138" s="38" t="s">
        <v>1216</v>
      </c>
      <c r="E138" s="50" t="s">
        <v>796</v>
      </c>
      <c r="F138" s="25" t="s">
        <v>21</v>
      </c>
      <c r="G138" s="26">
        <v>84.6</v>
      </c>
      <c r="H138" s="48">
        <v>81</v>
      </c>
      <c r="I138" s="48">
        <v>74</v>
      </c>
      <c r="J138" s="48">
        <v>77.5</v>
      </c>
      <c r="K138" s="48">
        <v>97</v>
      </c>
      <c r="L138" s="30">
        <f t="shared" si="7"/>
        <v>86.72</v>
      </c>
      <c r="M138" s="31" t="str">
        <f t="shared" si="6"/>
        <v>合格</v>
      </c>
    </row>
    <row r="139" ht="25" customHeight="1" spans="1:13">
      <c r="A139" s="21" t="s">
        <v>433</v>
      </c>
      <c r="B139" s="38" t="s">
        <v>1251</v>
      </c>
      <c r="C139" s="37" t="s">
        <v>1252</v>
      </c>
      <c r="D139" s="38" t="s">
        <v>1216</v>
      </c>
      <c r="E139" s="50" t="s">
        <v>796</v>
      </c>
      <c r="F139" s="25" t="s">
        <v>21</v>
      </c>
      <c r="G139" s="26">
        <v>84.3</v>
      </c>
      <c r="H139" s="48">
        <v>92</v>
      </c>
      <c r="I139" s="48">
        <v>93</v>
      </c>
      <c r="J139" s="48">
        <v>92.5</v>
      </c>
      <c r="K139" s="48">
        <v>97</v>
      </c>
      <c r="L139" s="30">
        <f t="shared" si="7"/>
        <v>92.66</v>
      </c>
      <c r="M139" s="31" t="str">
        <f t="shared" si="6"/>
        <v>合格</v>
      </c>
    </row>
    <row r="140" ht="25" customHeight="1" spans="1:13">
      <c r="A140" s="21" t="s">
        <v>436</v>
      </c>
      <c r="B140" s="38" t="s">
        <v>1253</v>
      </c>
      <c r="C140" s="37" t="s">
        <v>1254</v>
      </c>
      <c r="D140" s="38" t="s">
        <v>1216</v>
      </c>
      <c r="E140" s="50" t="s">
        <v>796</v>
      </c>
      <c r="F140" s="25" t="s">
        <v>21</v>
      </c>
      <c r="G140" s="26">
        <v>83.52</v>
      </c>
      <c r="H140" s="48">
        <v>90</v>
      </c>
      <c r="I140" s="48">
        <v>99</v>
      </c>
      <c r="J140" s="48">
        <v>94.5</v>
      </c>
      <c r="K140" s="48">
        <v>99</v>
      </c>
      <c r="L140" s="30">
        <f t="shared" si="7"/>
        <v>94.104</v>
      </c>
      <c r="M140" s="31" t="str">
        <f t="shared" si="6"/>
        <v>合格</v>
      </c>
    </row>
    <row r="141" ht="25" customHeight="1" spans="1:13">
      <c r="A141" s="39" t="s">
        <v>439</v>
      </c>
      <c r="B141" s="38" t="s">
        <v>1255</v>
      </c>
      <c r="C141" s="37" t="s">
        <v>1256</v>
      </c>
      <c r="D141" s="38" t="s">
        <v>1216</v>
      </c>
      <c r="E141" s="50" t="s">
        <v>796</v>
      </c>
      <c r="F141" s="25" t="s">
        <v>21</v>
      </c>
      <c r="G141" s="26">
        <v>86</v>
      </c>
      <c r="H141" s="48">
        <v>87</v>
      </c>
      <c r="I141" s="48">
        <v>65</v>
      </c>
      <c r="J141" s="48">
        <v>76</v>
      </c>
      <c r="K141" s="48">
        <v>98</v>
      </c>
      <c r="L141" s="30">
        <f t="shared" si="7"/>
        <v>86.8</v>
      </c>
      <c r="M141" s="31" t="str">
        <f t="shared" si="6"/>
        <v>合格</v>
      </c>
    </row>
    <row r="142" ht="25" customHeight="1" spans="1:13">
      <c r="A142" s="21" t="s">
        <v>442</v>
      </c>
      <c r="B142" s="38" t="s">
        <v>1257</v>
      </c>
      <c r="C142" s="37" t="s">
        <v>1258</v>
      </c>
      <c r="D142" s="38" t="s">
        <v>1216</v>
      </c>
      <c r="E142" s="50" t="s">
        <v>796</v>
      </c>
      <c r="F142" s="25" t="s">
        <v>21</v>
      </c>
      <c r="G142" s="26">
        <v>74.9</v>
      </c>
      <c r="H142" s="48">
        <v>87</v>
      </c>
      <c r="I142" s="48">
        <v>89</v>
      </c>
      <c r="J142" s="48">
        <v>88</v>
      </c>
      <c r="K142" s="48">
        <v>99</v>
      </c>
      <c r="L142" s="30">
        <f t="shared" si="7"/>
        <v>89.78</v>
      </c>
      <c r="M142" s="31" t="str">
        <f t="shared" si="6"/>
        <v>合格</v>
      </c>
    </row>
    <row r="143" ht="25" customHeight="1" spans="1:13">
      <c r="A143" s="21" t="s">
        <v>445</v>
      </c>
      <c r="B143" s="38" t="s">
        <v>1259</v>
      </c>
      <c r="C143" s="37" t="s">
        <v>1260</v>
      </c>
      <c r="D143" s="38" t="s">
        <v>1216</v>
      </c>
      <c r="E143" s="50" t="s">
        <v>796</v>
      </c>
      <c r="F143" s="25" t="s">
        <v>21</v>
      </c>
      <c r="G143" s="26">
        <v>83.2</v>
      </c>
      <c r="H143" s="48">
        <v>90</v>
      </c>
      <c r="I143" s="48">
        <v>98</v>
      </c>
      <c r="J143" s="48">
        <v>94</v>
      </c>
      <c r="K143" s="48">
        <v>99</v>
      </c>
      <c r="L143" s="30">
        <f t="shared" si="7"/>
        <v>93.84</v>
      </c>
      <c r="M143" s="31" t="str">
        <f t="shared" si="6"/>
        <v>合格</v>
      </c>
    </row>
    <row r="144" ht="25" customHeight="1" spans="1:13">
      <c r="A144" s="21" t="s">
        <v>448</v>
      </c>
      <c r="B144" s="38" t="s">
        <v>1261</v>
      </c>
      <c r="C144" s="37" t="s">
        <v>1262</v>
      </c>
      <c r="D144" s="38" t="s">
        <v>1216</v>
      </c>
      <c r="E144" s="50" t="s">
        <v>796</v>
      </c>
      <c r="F144" s="25" t="s">
        <v>21</v>
      </c>
      <c r="G144" s="26">
        <v>60.1</v>
      </c>
      <c r="H144" s="48">
        <v>84</v>
      </c>
      <c r="I144" s="48">
        <v>81</v>
      </c>
      <c r="J144" s="48">
        <v>82.5</v>
      </c>
      <c r="K144" s="48">
        <v>90</v>
      </c>
      <c r="L144" s="30">
        <f t="shared" si="7"/>
        <v>81.02</v>
      </c>
      <c r="M144" s="31" t="str">
        <f t="shared" si="6"/>
        <v>合格</v>
      </c>
    </row>
    <row r="145" ht="25" customHeight="1" spans="1:13">
      <c r="A145" s="39" t="s">
        <v>451</v>
      </c>
      <c r="B145" s="38" t="s">
        <v>1263</v>
      </c>
      <c r="C145" s="37" t="s">
        <v>1264</v>
      </c>
      <c r="D145" s="38" t="s">
        <v>1216</v>
      </c>
      <c r="E145" s="50" t="s">
        <v>796</v>
      </c>
      <c r="F145" s="25" t="s">
        <v>21</v>
      </c>
      <c r="G145" s="26">
        <v>60</v>
      </c>
      <c r="H145" s="48">
        <v>86</v>
      </c>
      <c r="I145" s="48">
        <v>92</v>
      </c>
      <c r="J145" s="48">
        <v>89</v>
      </c>
      <c r="K145" s="48">
        <v>99</v>
      </c>
      <c r="L145" s="30">
        <f t="shared" si="7"/>
        <v>87.2</v>
      </c>
      <c r="M145" s="31" t="str">
        <f t="shared" si="6"/>
        <v>合格</v>
      </c>
    </row>
    <row r="146" ht="25" customHeight="1" spans="1:13">
      <c r="A146" s="21" t="s">
        <v>454</v>
      </c>
      <c r="B146" s="38" t="s">
        <v>1265</v>
      </c>
      <c r="C146" s="37" t="s">
        <v>1266</v>
      </c>
      <c r="D146" s="38" t="s">
        <v>1216</v>
      </c>
      <c r="E146" s="50" t="s">
        <v>796</v>
      </c>
      <c r="F146" s="25" t="s">
        <v>21</v>
      </c>
      <c r="G146" s="26">
        <v>80.3</v>
      </c>
      <c r="H146" s="48">
        <v>85</v>
      </c>
      <c r="I146" s="48">
        <v>85</v>
      </c>
      <c r="J146" s="48">
        <v>85</v>
      </c>
      <c r="K146" s="48">
        <v>94</v>
      </c>
      <c r="L146" s="30">
        <f t="shared" si="7"/>
        <v>87.66</v>
      </c>
      <c r="M146" s="31" t="str">
        <f t="shared" si="6"/>
        <v>合格</v>
      </c>
    </row>
    <row r="147" ht="25" customHeight="1" spans="1:13">
      <c r="A147" s="21" t="s">
        <v>457</v>
      </c>
      <c r="B147" s="38" t="s">
        <v>1267</v>
      </c>
      <c r="C147" s="37" t="s">
        <v>1268</v>
      </c>
      <c r="D147" s="38" t="s">
        <v>1216</v>
      </c>
      <c r="E147" s="50" t="s">
        <v>796</v>
      </c>
      <c r="F147" s="25" t="s">
        <v>21</v>
      </c>
      <c r="G147" s="26">
        <v>77.4</v>
      </c>
      <c r="H147" s="48">
        <v>68</v>
      </c>
      <c r="I147" s="48">
        <v>76</v>
      </c>
      <c r="J147" s="48">
        <v>72</v>
      </c>
      <c r="K147" s="48">
        <v>89</v>
      </c>
      <c r="L147" s="30">
        <f t="shared" si="7"/>
        <v>79.88</v>
      </c>
      <c r="M147" s="31" t="str">
        <f t="shared" si="6"/>
        <v>合格</v>
      </c>
    </row>
    <row r="148" ht="25" customHeight="1" spans="1:13">
      <c r="A148" s="21" t="s">
        <v>460</v>
      </c>
      <c r="B148" s="38" t="s">
        <v>1269</v>
      </c>
      <c r="C148" s="37" t="s">
        <v>1270</v>
      </c>
      <c r="D148" s="38" t="s">
        <v>1216</v>
      </c>
      <c r="E148" s="50" t="s">
        <v>796</v>
      </c>
      <c r="F148" s="25" t="s">
        <v>21</v>
      </c>
      <c r="G148" s="26">
        <v>76.1</v>
      </c>
      <c r="H148" s="48">
        <v>89</v>
      </c>
      <c r="I148" s="48">
        <v>74</v>
      </c>
      <c r="J148" s="48">
        <v>81.5</v>
      </c>
      <c r="K148" s="48">
        <v>90</v>
      </c>
      <c r="L148" s="30">
        <f t="shared" si="7"/>
        <v>83.82</v>
      </c>
      <c r="M148" s="31" t="str">
        <f t="shared" si="6"/>
        <v>合格</v>
      </c>
    </row>
  </sheetData>
  <sheetProtection formatCells="0" formatColumns="0" formatRows="0" insertRows="0" insertColumns="0" insertHyperlinks="0" deleteColumns="0" deleteRows="0" sort="0" autoFilter="0" pivotTables="0"/>
  <sortState ref="B121:C148">
    <sortCondition ref="B121:B148"/>
  </sortState>
  <mergeCells count="12">
    <mergeCell ref="A1:M1"/>
    <mergeCell ref="H2:J2"/>
    <mergeCell ref="A2:A3"/>
    <mergeCell ref="B2:B3"/>
    <mergeCell ref="C2:C3"/>
    <mergeCell ref="D2:D3"/>
    <mergeCell ref="E2:E3"/>
    <mergeCell ref="F2:F3"/>
    <mergeCell ref="G2:G3"/>
    <mergeCell ref="K2:K3"/>
    <mergeCell ref="L2:L3"/>
    <mergeCell ref="M2:M3"/>
  </mergeCells>
  <conditionalFormatting sqref="L4:L148">
    <cfRule type="cellIs" dxfId="0" priority="1" operator="lessThan">
      <formula>60</formula>
    </cfRule>
  </conditionalFormatting>
  <dataValidations count="1">
    <dataValidation type="list" allowBlank="1" showErrorMessage="1" sqref="F4:F148">
      <formula1>"特级技师,高级技师,技师,高级,中级,初级"</formula1>
    </dataValidation>
  </dataValidations>
  <printOptions horizontalCentered="1"/>
  <pageMargins left="0.0784722222222222" right="0.0784722222222222" top="0.204166666666667" bottom="0.204166666666667" header="0.298611111111111" footer="0.298611111111111"/>
  <pageSetup paperSize="9" pageOrder="overThenDown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  t o p P a d d i n g = " 3 0 "   b o t t o m P a d d i n g = " 3 0 "   l e f t P a d d i n g = " 1 5 "   r i g h t P a d d i n g = " 1 5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WWO_wpscloud_20260320220154-fb57003c44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0324角门校区</vt:lpstr>
      <vt:lpstr>0324天桥校区</vt:lpstr>
      <vt:lpstr>0324大兴校区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何小胖 </cp:lastModifiedBy>
  <dcterms:created xsi:type="dcterms:W3CDTF">2026-04-01T13:45:00Z</dcterms:created>
  <dcterms:modified xsi:type="dcterms:W3CDTF">2026-04-28T08:36:40Z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38E8578F1E035D5800B1CC6945972C86_41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