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0329认定成绩" sheetId="2" r:id="rId1"/>
    <sheet name="0329大兴校区认定成绩" sheetId="3" r:id="rId2"/>
  </sheets>
  <definedNames>
    <definedName name="_xlnm._FilterDatabase" localSheetId="0" hidden="1">'0329认定成绩'!$A$3:$R$400</definedName>
    <definedName name="_xlnm._FilterDatabase" localSheetId="1" hidden="1">'0329大兴校区认定成绩'!$A$3:$M$3</definedName>
    <definedName name="_xlnm.Print_Titles" localSheetId="1">'0329大兴校区认定成绩'!$1:$3</definedName>
    <definedName name="_xlnm.Print_Titles" localSheetId="0">'0329认定成绩'!$1:$3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<sst xmlns="http://schemas.openxmlformats.org/spreadsheetml/2006/main" count="3747" uniqueCount="1561">
  <si>
    <t>学生认定成绩汇总表（角门校区）</t>
  </si>
  <si>
    <t>序号</t>
  </si>
  <si>
    <t>姓名</t>
  </si>
  <si>
    <t>性别</t>
  </si>
  <si>
    <t>身份证号</t>
  </si>
  <si>
    <t>准考证号</t>
  </si>
  <si>
    <t>班级</t>
  </si>
  <si>
    <t>申报职业</t>
  </si>
  <si>
    <t>申报等级</t>
  </si>
  <si>
    <t>操行评定成绩</t>
  </si>
  <si>
    <t>过程成绩</t>
  </si>
  <si>
    <t>考核结果成绩</t>
  </si>
  <si>
    <t>认定汇总
成绩</t>
  </si>
  <si>
    <t>论文
成绩</t>
  </si>
  <si>
    <t>答辩
成绩</t>
  </si>
  <si>
    <t>汇总成绩</t>
  </si>
  <si>
    <t>认定结果</t>
  </si>
  <si>
    <t>理论
成绩</t>
  </si>
  <si>
    <t>实操
成绩</t>
  </si>
  <si>
    <t>平均
成绩</t>
  </si>
  <si>
    <t>松荟泉</t>
  </si>
  <si>
    <t>男</t>
  </si>
  <si>
    <t>110104200312092518</t>
  </si>
  <si>
    <t>2026032801001</t>
  </si>
  <si>
    <t>24级电气自动化设备安装与维修技师1班</t>
  </si>
  <si>
    <t>电工</t>
  </si>
  <si>
    <t>技师</t>
  </si>
  <si>
    <t>周宇</t>
  </si>
  <si>
    <t>110105200408183138</t>
  </si>
  <si>
    <t>2026032801002</t>
  </si>
  <si>
    <t>马骏</t>
  </si>
  <si>
    <t>110107200311290618</t>
  </si>
  <si>
    <t>2026032801003</t>
  </si>
  <si>
    <t>韩博文</t>
  </si>
  <si>
    <t>110108200312043113</t>
  </si>
  <si>
    <t>2026032801004</t>
  </si>
  <si>
    <t>刘宇畅</t>
  </si>
  <si>
    <t>110108200404230039</t>
  </si>
  <si>
    <t>2026032801005</t>
  </si>
  <si>
    <t>王佳洲</t>
  </si>
  <si>
    <t>110109200309091516</t>
  </si>
  <si>
    <t>2026032801006</t>
  </si>
  <si>
    <t>师浩然</t>
  </si>
  <si>
    <t>110109200405224016</t>
  </si>
  <si>
    <t>2026032801007</t>
  </si>
  <si>
    <t>蔡雪山</t>
  </si>
  <si>
    <t>110115200309055619</t>
  </si>
  <si>
    <t>2026032801008</t>
  </si>
  <si>
    <t>陈思雨</t>
  </si>
  <si>
    <t>110115200312212611</t>
  </si>
  <si>
    <t>2026032801009</t>
  </si>
  <si>
    <t>高彤鑫</t>
  </si>
  <si>
    <t>110115200312233033</t>
  </si>
  <si>
    <t>2026032801010</t>
  </si>
  <si>
    <t>刘鑫</t>
  </si>
  <si>
    <t>110115200408283414</t>
  </si>
  <si>
    <t>2026032801011</t>
  </si>
  <si>
    <t>王旭</t>
  </si>
  <si>
    <t>110229200403162211</t>
  </si>
  <si>
    <t>2026032801012</t>
  </si>
  <si>
    <t>胡文轩</t>
  </si>
  <si>
    <t>110229200407194210</t>
  </si>
  <si>
    <t>2026032801013</t>
  </si>
  <si>
    <t>王志辉</t>
  </si>
  <si>
    <t>341225200302016811</t>
  </si>
  <si>
    <t>2026032801014</t>
  </si>
  <si>
    <t>宋超</t>
  </si>
  <si>
    <t>371328200407273515</t>
  </si>
  <si>
    <t>2026032801015</t>
  </si>
  <si>
    <t>樊展博</t>
  </si>
  <si>
    <t>371621200406225011</t>
  </si>
  <si>
    <t>2026032801016</t>
  </si>
  <si>
    <t>陈杜邦</t>
  </si>
  <si>
    <t>411322200405211016</t>
  </si>
  <si>
    <t>2026032801017</t>
  </si>
  <si>
    <t>赵囿贺</t>
  </si>
  <si>
    <t>41142420041116543X</t>
  </si>
  <si>
    <t>2026032801018</t>
  </si>
  <si>
    <t>李京</t>
  </si>
  <si>
    <t>61042720040808161X</t>
  </si>
  <si>
    <t>2026032801019</t>
  </si>
  <si>
    <t>段浩燃</t>
  </si>
  <si>
    <t>110106200402201514</t>
  </si>
  <si>
    <t>2026032801020</t>
  </si>
  <si>
    <t>24级电气自动化设备安装与维修技师2班</t>
  </si>
  <si>
    <t>支海泉</t>
  </si>
  <si>
    <t>110108200311090719</t>
  </si>
  <si>
    <t>2026032801021</t>
  </si>
  <si>
    <t>史一男</t>
  </si>
  <si>
    <t>110108200408185415</t>
  </si>
  <si>
    <t>2026032801022</t>
  </si>
  <si>
    <t>王志伟</t>
  </si>
  <si>
    <t>110112200310097278</t>
  </si>
  <si>
    <t>2026032801023</t>
  </si>
  <si>
    <t>张浩然</t>
  </si>
  <si>
    <t>110113200312110014</t>
  </si>
  <si>
    <t>2026032801024</t>
  </si>
  <si>
    <t>吴迪洋</t>
  </si>
  <si>
    <t>110113200407220830</t>
  </si>
  <si>
    <t>2026032801025</t>
  </si>
  <si>
    <t>薛普斋</t>
  </si>
  <si>
    <t>110115200309222616</t>
  </si>
  <si>
    <t>2026032801026</t>
  </si>
  <si>
    <t>刘陆轩</t>
  </si>
  <si>
    <t>110115200404171618</t>
  </si>
  <si>
    <t>2026032801027</t>
  </si>
  <si>
    <t>薛雁群</t>
  </si>
  <si>
    <t>110115200407252632</t>
  </si>
  <si>
    <t>2026032801028</t>
  </si>
  <si>
    <t>景雨豪</t>
  </si>
  <si>
    <t>110115200409285219</t>
  </si>
  <si>
    <t>2026032801029</t>
  </si>
  <si>
    <t>徐子晨</t>
  </si>
  <si>
    <t>110116200407290010</t>
  </si>
  <si>
    <t>2026032801030</t>
  </si>
  <si>
    <t>2024级电气自动化设备安装与维修技师2班</t>
  </si>
  <si>
    <t>肖赛东</t>
  </si>
  <si>
    <t>110228200402110632</t>
  </si>
  <si>
    <t>2026032801031</t>
  </si>
  <si>
    <t>崔英杰</t>
  </si>
  <si>
    <t>110228200408190418</t>
  </si>
  <si>
    <t>2026032801032</t>
  </si>
  <si>
    <t>张浩</t>
  </si>
  <si>
    <t>130681200209030638</t>
  </si>
  <si>
    <t>2026032801033</t>
  </si>
  <si>
    <t>闫振兴</t>
  </si>
  <si>
    <t>130724200407151738</t>
  </si>
  <si>
    <t>2026032801034</t>
  </si>
  <si>
    <t>李乘森</t>
  </si>
  <si>
    <t>13082220040511053X</t>
  </si>
  <si>
    <t>2026032801035</t>
  </si>
  <si>
    <t>王海阔</t>
  </si>
  <si>
    <t>131182200404081035</t>
  </si>
  <si>
    <t>2026032801036</t>
  </si>
  <si>
    <t>成雨航</t>
  </si>
  <si>
    <t>210423200301301213</t>
  </si>
  <si>
    <t>2026032801037</t>
  </si>
  <si>
    <t>安骁瑞</t>
  </si>
  <si>
    <t>512021200311302971</t>
  </si>
  <si>
    <t>2026032801038</t>
  </si>
  <si>
    <t>兆玮鹏完颜氏</t>
  </si>
  <si>
    <t>110102200412100818</t>
  </si>
  <si>
    <t>2026032801039</t>
  </si>
  <si>
    <t>23级电气自动化设备安装与维修预备技师1班</t>
  </si>
  <si>
    <t>胡跃</t>
  </si>
  <si>
    <t>110104200507141631</t>
  </si>
  <si>
    <t>2026032801040</t>
  </si>
  <si>
    <t>荣彧申</t>
  </si>
  <si>
    <t>110106200409292412</t>
  </si>
  <si>
    <t>2026032801041</t>
  </si>
  <si>
    <t>尹海涛</t>
  </si>
  <si>
    <t>110106200505226319</t>
  </si>
  <si>
    <t>2026032801042</t>
  </si>
  <si>
    <t>陈思园</t>
  </si>
  <si>
    <t>110108200503030710</t>
  </si>
  <si>
    <t>2026032801043</t>
  </si>
  <si>
    <t>杜振瀚</t>
  </si>
  <si>
    <t>110112200409273112</t>
  </si>
  <si>
    <t>2026032801044</t>
  </si>
  <si>
    <t>王硕</t>
  </si>
  <si>
    <t>110112200410070013</t>
  </si>
  <si>
    <t>2026032801045</t>
  </si>
  <si>
    <t>高梓袁</t>
  </si>
  <si>
    <t>110113200403183315</t>
  </si>
  <si>
    <t>2026032801046</t>
  </si>
  <si>
    <t>直达</t>
  </si>
  <si>
    <t>110113200508222413</t>
  </si>
  <si>
    <t>2026032801047</t>
  </si>
  <si>
    <t>孙楠</t>
  </si>
  <si>
    <t>110115200401154812</t>
  </si>
  <si>
    <t>2026032801048</t>
  </si>
  <si>
    <t>黄捷</t>
  </si>
  <si>
    <t>110115200405063416</t>
  </si>
  <si>
    <t>2026032801049</t>
  </si>
  <si>
    <t>110115200501284817</t>
  </si>
  <si>
    <t>2026032801050</t>
  </si>
  <si>
    <t>曹祎楠</t>
  </si>
  <si>
    <t>110115200507194839</t>
  </si>
  <si>
    <t>2026032801051</t>
  </si>
  <si>
    <t>魏帅</t>
  </si>
  <si>
    <t>110115200508104815</t>
  </si>
  <si>
    <t>2026032801052</t>
  </si>
  <si>
    <t>卜英泽</t>
  </si>
  <si>
    <t>110116200501315317</t>
  </si>
  <si>
    <t>2026032801053</t>
  </si>
  <si>
    <t>王佳鸿</t>
  </si>
  <si>
    <t>110228200409263236</t>
  </si>
  <si>
    <t>2026032801054</t>
  </si>
  <si>
    <t>商树彬</t>
  </si>
  <si>
    <t>110228200508021515</t>
  </si>
  <si>
    <t>2026032801055</t>
  </si>
  <si>
    <t>安梓郡</t>
  </si>
  <si>
    <t>130425200508274219</t>
  </si>
  <si>
    <t>2026032801056</t>
  </si>
  <si>
    <t>陈天赐</t>
  </si>
  <si>
    <t>130681200409164710</t>
  </si>
  <si>
    <t>2026032801057</t>
  </si>
  <si>
    <t>耿国庆</t>
  </si>
  <si>
    <t>15232520051001001X</t>
  </si>
  <si>
    <t>2026032801058</t>
  </si>
  <si>
    <t>王义恒</t>
  </si>
  <si>
    <t>371525200411163310</t>
  </si>
  <si>
    <t>2026032801059</t>
  </si>
  <si>
    <t>辛泰宏</t>
  </si>
  <si>
    <t>510802200305212016</t>
  </si>
  <si>
    <t>2026032801060</t>
  </si>
  <si>
    <t>23级电气自动化设备安装与维修预备技师2班</t>
  </si>
  <si>
    <t>李煦航</t>
  </si>
  <si>
    <t>110113200503192710</t>
  </si>
  <si>
    <t>2026032801061</t>
  </si>
  <si>
    <t>胡佳鑫</t>
  </si>
  <si>
    <t>110113200405275758</t>
  </si>
  <si>
    <t>2026032801062</t>
  </si>
  <si>
    <t>高鑫奥</t>
  </si>
  <si>
    <t>110111200404143013</t>
  </si>
  <si>
    <t>2026032801063</t>
  </si>
  <si>
    <t>张冬晨</t>
  </si>
  <si>
    <t>110112200409068477</t>
  </si>
  <si>
    <t>2026032801064</t>
  </si>
  <si>
    <t>王文博</t>
  </si>
  <si>
    <t>130823200505156216</t>
  </si>
  <si>
    <t>2026032801065</t>
  </si>
  <si>
    <t>薛焕丰</t>
  </si>
  <si>
    <t>110115200504183616</t>
  </si>
  <si>
    <t>2026032801066</t>
  </si>
  <si>
    <t>于乐</t>
  </si>
  <si>
    <t>110106200503246316</t>
  </si>
  <si>
    <t>2026032801067</t>
  </si>
  <si>
    <t>马朕</t>
  </si>
  <si>
    <t>232301200506176016</t>
  </si>
  <si>
    <t>2026032801068</t>
  </si>
  <si>
    <t>杨磊</t>
  </si>
  <si>
    <t>110111200401011816</t>
  </si>
  <si>
    <t>2026032801069</t>
  </si>
  <si>
    <t>刘宇航</t>
  </si>
  <si>
    <t>11011320050515331X</t>
  </si>
  <si>
    <t>2026032801070</t>
  </si>
  <si>
    <t>李昂</t>
  </si>
  <si>
    <t>110113200508012213</t>
  </si>
  <si>
    <t>2026032801071</t>
  </si>
  <si>
    <t>丁宇轩</t>
  </si>
  <si>
    <t>110106200409047513</t>
  </si>
  <si>
    <t>2026032801072</t>
  </si>
  <si>
    <t>高泽奥</t>
  </si>
  <si>
    <t>110115200501213015</t>
  </si>
  <si>
    <t>2026032801073</t>
  </si>
  <si>
    <t>高泽运</t>
  </si>
  <si>
    <t>110115200501213031</t>
  </si>
  <si>
    <t>2026032801074</t>
  </si>
  <si>
    <t>姚金龙</t>
  </si>
  <si>
    <t>110106200507250312</t>
  </si>
  <si>
    <t>2026032801075</t>
  </si>
  <si>
    <t>李坤</t>
  </si>
  <si>
    <t>110106200507132412</t>
  </si>
  <si>
    <t>2026032801076</t>
  </si>
  <si>
    <t>李奇玮</t>
  </si>
  <si>
    <t>110228200502221233</t>
  </si>
  <si>
    <t>2026032801077</t>
  </si>
  <si>
    <t>闫嘉祺</t>
  </si>
  <si>
    <t>110113200508165519</t>
  </si>
  <si>
    <t>2026032801078</t>
  </si>
  <si>
    <t>姚梦迪</t>
  </si>
  <si>
    <t>110112200503303517</t>
  </si>
  <si>
    <t>2026032801079</t>
  </si>
  <si>
    <t>李嘉帅</t>
  </si>
  <si>
    <t>110117200501050810</t>
  </si>
  <si>
    <t>2026032801080</t>
  </si>
  <si>
    <t>李春龙</t>
  </si>
  <si>
    <t>231085200501221412</t>
  </si>
  <si>
    <t>2026032801081</t>
  </si>
  <si>
    <t>张嘉佟</t>
  </si>
  <si>
    <t>110112200501180058</t>
  </si>
  <si>
    <t>2026032801082</t>
  </si>
  <si>
    <t>王春嵛</t>
  </si>
  <si>
    <t>110115200503215217</t>
  </si>
  <si>
    <t>2026032801083</t>
  </si>
  <si>
    <t>王星诺</t>
  </si>
  <si>
    <t>11010120041123253X</t>
  </si>
  <si>
    <t>2026032801084</t>
  </si>
  <si>
    <t>23级工业机器人应用与维护预备技师班</t>
  </si>
  <si>
    <t>谷然</t>
  </si>
  <si>
    <t>110102200409081193</t>
  </si>
  <si>
    <t>2026032801085</t>
  </si>
  <si>
    <t>宋俊文</t>
  </si>
  <si>
    <t>110104200310293017</t>
  </si>
  <si>
    <t>2026032801086</t>
  </si>
  <si>
    <t>武文骏</t>
  </si>
  <si>
    <t>110104200506220813</t>
  </si>
  <si>
    <t>2026032801087</t>
  </si>
  <si>
    <t>张硕</t>
  </si>
  <si>
    <t>110105200410295331</t>
  </si>
  <si>
    <t>2026032801088</t>
  </si>
  <si>
    <t>郝任杰</t>
  </si>
  <si>
    <t>110107200508182418</t>
  </si>
  <si>
    <t>2026032801089</t>
  </si>
  <si>
    <t>存艺</t>
  </si>
  <si>
    <t>110108200508168110</t>
  </si>
  <si>
    <t>2026032801090</t>
  </si>
  <si>
    <t>张皓然</t>
  </si>
  <si>
    <t>110111200409030317</t>
  </si>
  <si>
    <t>2026032801091</t>
  </si>
  <si>
    <t>杨子赫</t>
  </si>
  <si>
    <t>110111200503012617</t>
  </si>
  <si>
    <t>2026032801092</t>
  </si>
  <si>
    <t>刘凡琪</t>
  </si>
  <si>
    <t>110111200504188817</t>
  </si>
  <si>
    <t>2026032801093</t>
  </si>
  <si>
    <t>武烨彬</t>
  </si>
  <si>
    <t>110111200506038812</t>
  </si>
  <si>
    <t>2026032801094</t>
  </si>
  <si>
    <t>杨子航</t>
  </si>
  <si>
    <t>110111200507265718</t>
  </si>
  <si>
    <t>2026032801095</t>
  </si>
  <si>
    <t>吕明立</t>
  </si>
  <si>
    <t>110112200501263515</t>
  </si>
  <si>
    <t>2026032801096</t>
  </si>
  <si>
    <t>李程</t>
  </si>
  <si>
    <t>110115200505085217</t>
  </si>
  <si>
    <t>2026032801097</t>
  </si>
  <si>
    <t>彭博</t>
  </si>
  <si>
    <t>110115200507163012</t>
  </si>
  <si>
    <t>2026032801098</t>
  </si>
  <si>
    <t>卜永帅</t>
  </si>
  <si>
    <t>110116200412270014</t>
  </si>
  <si>
    <t>2026032801099</t>
  </si>
  <si>
    <t>贺旭</t>
  </si>
  <si>
    <t>110228200411011230</t>
  </si>
  <si>
    <t>2026032801100</t>
  </si>
  <si>
    <t>王天华</t>
  </si>
  <si>
    <t>110228200501040617</t>
  </si>
  <si>
    <t>2026032801101</t>
  </si>
  <si>
    <t>吴博岩</t>
  </si>
  <si>
    <t>130821200501063335</t>
  </si>
  <si>
    <t>2026032801102</t>
  </si>
  <si>
    <t>高雯珑</t>
  </si>
  <si>
    <t>411081200502243259</t>
  </si>
  <si>
    <t>2026032801103</t>
  </si>
  <si>
    <t>尹道深</t>
  </si>
  <si>
    <t>411525200503229359</t>
  </si>
  <si>
    <t>2026032801104</t>
  </si>
  <si>
    <t>朱浩然</t>
  </si>
  <si>
    <t>130821200403093776</t>
  </si>
  <si>
    <t>2026032801105</t>
  </si>
  <si>
    <t>23级烹饪（中式烹调）预备技师班</t>
  </si>
  <si>
    <t>中式烹调师</t>
  </si>
  <si>
    <t>翟俊博</t>
  </si>
  <si>
    <t>110108200506303112</t>
  </si>
  <si>
    <t>2026032801106</t>
  </si>
  <si>
    <t>徐钊</t>
  </si>
  <si>
    <t>110105200504143136</t>
  </si>
  <si>
    <t>2026032801107</t>
  </si>
  <si>
    <t>刘兴业</t>
  </si>
  <si>
    <t>131121200502162231</t>
  </si>
  <si>
    <t>2026032801108</t>
  </si>
  <si>
    <t>李博希</t>
  </si>
  <si>
    <t>110111200310216517</t>
  </si>
  <si>
    <t>2026032801109</t>
  </si>
  <si>
    <t>董泽旭</t>
  </si>
  <si>
    <t>110111200410023616</t>
  </si>
  <si>
    <t>2026032801110</t>
  </si>
  <si>
    <t>皮鑫浩</t>
  </si>
  <si>
    <t>110113200503203811</t>
  </si>
  <si>
    <t>2026032801111</t>
  </si>
  <si>
    <t>张天齐</t>
  </si>
  <si>
    <t>110107200411111218</t>
  </si>
  <si>
    <t>2026032801112</t>
  </si>
  <si>
    <t>王子轩</t>
  </si>
  <si>
    <t>110222200407093511</t>
  </si>
  <si>
    <t>2026032801113</t>
  </si>
  <si>
    <t>杨旭</t>
  </si>
  <si>
    <t>110108200410246053</t>
  </si>
  <si>
    <t>2026032801114</t>
  </si>
  <si>
    <t>程旭宽</t>
  </si>
  <si>
    <t>110108200412298615</t>
  </si>
  <si>
    <t>2026032801115</t>
  </si>
  <si>
    <t>白宇松</t>
  </si>
  <si>
    <t>110115200408260810</t>
  </si>
  <si>
    <t>2026032801116</t>
  </si>
  <si>
    <t>王磊</t>
  </si>
  <si>
    <t>511902200508223213</t>
  </si>
  <si>
    <t>2026032801117</t>
  </si>
  <si>
    <t>韩金朋</t>
  </si>
  <si>
    <t>110116200408266813</t>
  </si>
  <si>
    <t>2026032801118</t>
  </si>
  <si>
    <t>段浩然</t>
  </si>
  <si>
    <t>110116200507126410</t>
  </si>
  <si>
    <t>2026032801119</t>
  </si>
  <si>
    <t>高伯成</t>
  </si>
  <si>
    <t>110228202311250912</t>
  </si>
  <si>
    <t>2026032801120</t>
  </si>
  <si>
    <t>张日暖</t>
  </si>
  <si>
    <t>460102200406113014</t>
  </si>
  <si>
    <t>2026032801121</t>
  </si>
  <si>
    <t>2024级食品检验技师班</t>
  </si>
  <si>
    <t>农产品食品检验员</t>
  </si>
  <si>
    <t>王宇豪</t>
  </si>
  <si>
    <t>110101200407282016</t>
  </si>
  <si>
    <t>2026032801122</t>
  </si>
  <si>
    <t>李畅</t>
  </si>
  <si>
    <t>110104200405190811</t>
  </si>
  <si>
    <t>2026032801123</t>
  </si>
  <si>
    <t>陈帅</t>
  </si>
  <si>
    <t>511621200402282779</t>
  </si>
  <si>
    <t>2026032801124</t>
  </si>
  <si>
    <t>李欣瑜</t>
  </si>
  <si>
    <t>女</t>
  </si>
  <si>
    <t>230523200401274821</t>
  </si>
  <si>
    <t>2026032801125</t>
  </si>
  <si>
    <t>赵欣瑞</t>
  </si>
  <si>
    <t>220602200212250662</t>
  </si>
  <si>
    <t>2026032801126</t>
  </si>
  <si>
    <t>华凤仪</t>
  </si>
  <si>
    <t>110106200406235148</t>
  </si>
  <si>
    <t>2026032801127</t>
  </si>
  <si>
    <t>华金鸾</t>
  </si>
  <si>
    <t>110106200406235121</t>
  </si>
  <si>
    <t>2026032801128</t>
  </si>
  <si>
    <t>林桐</t>
  </si>
  <si>
    <t>110106200408225111</t>
  </si>
  <si>
    <t>2026032801129</t>
  </si>
  <si>
    <t>王金宇</t>
  </si>
  <si>
    <t>110106200302280323</t>
  </si>
  <si>
    <t>2026032801130</t>
  </si>
  <si>
    <t>包雨劼</t>
  </si>
  <si>
    <t>152502200209270521</t>
  </si>
  <si>
    <t>2026032801131</t>
  </si>
  <si>
    <t>郭乾佑</t>
  </si>
  <si>
    <t>110107200403272417</t>
  </si>
  <si>
    <t>2026032801132</t>
  </si>
  <si>
    <t>刘婧慧</t>
  </si>
  <si>
    <t>11010920040420032X</t>
  </si>
  <si>
    <t>2026032801133</t>
  </si>
  <si>
    <t>张艳华</t>
  </si>
  <si>
    <t>110112200405185326</t>
  </si>
  <si>
    <t>2026032801134</t>
  </si>
  <si>
    <t>潘皓</t>
  </si>
  <si>
    <t>110107200403250613</t>
  </si>
  <si>
    <t>2026032801135</t>
  </si>
  <si>
    <t>尹佳鑫</t>
  </si>
  <si>
    <t>11011220040602142X</t>
  </si>
  <si>
    <t>2026032801136</t>
  </si>
  <si>
    <t>李思仪</t>
  </si>
  <si>
    <t>110105200403017325</t>
  </si>
  <si>
    <t>2026032801137</t>
  </si>
  <si>
    <t>张宇涵</t>
  </si>
  <si>
    <t>110115200401135224</t>
  </si>
  <si>
    <t>2026032801138</t>
  </si>
  <si>
    <t>张亭亭</t>
  </si>
  <si>
    <t>130425200405160622</t>
  </si>
  <si>
    <t>2026032801139</t>
  </si>
  <si>
    <t>张静宜</t>
  </si>
  <si>
    <t>110109200308261229</t>
  </si>
  <si>
    <t>2026032801140</t>
  </si>
  <si>
    <t>侯佳雨</t>
  </si>
  <si>
    <t>110111200404102027</t>
  </si>
  <si>
    <t>2026032801141</t>
  </si>
  <si>
    <t>王超</t>
  </si>
  <si>
    <t>110106200402191512</t>
  </si>
  <si>
    <t>2026032801142</t>
  </si>
  <si>
    <t>翟梓萱</t>
  </si>
  <si>
    <t>110105200209303520</t>
  </si>
  <si>
    <t>2026032801143</t>
  </si>
  <si>
    <t>王宇菡</t>
  </si>
  <si>
    <t>210403200405100920</t>
  </si>
  <si>
    <t>2026032801144</t>
  </si>
  <si>
    <t>程毅</t>
  </si>
  <si>
    <t>110106200406164810</t>
  </si>
  <si>
    <t>2026032801145</t>
  </si>
  <si>
    <t>刘泽</t>
  </si>
  <si>
    <t>110106200312056325</t>
  </si>
  <si>
    <t>2026032801146</t>
  </si>
  <si>
    <t>张楠</t>
  </si>
  <si>
    <t>211224200401266327</t>
  </si>
  <si>
    <t>2026032801147</t>
  </si>
  <si>
    <t>刘文昕</t>
  </si>
  <si>
    <t>110105200402153624</t>
  </si>
  <si>
    <t>2026032801148</t>
  </si>
  <si>
    <t>杨姿琪</t>
  </si>
  <si>
    <t>110111200604200828</t>
  </si>
  <si>
    <t>2026032801149</t>
  </si>
  <si>
    <t>郝博晟</t>
  </si>
  <si>
    <t>110108200407083732</t>
  </si>
  <si>
    <t>2026032801150</t>
  </si>
  <si>
    <t>姜楠</t>
  </si>
  <si>
    <t>110108200405020025</t>
  </si>
  <si>
    <t>2026032801151</t>
  </si>
  <si>
    <t>刘珍珍</t>
  </si>
  <si>
    <t>110115200204022220</t>
  </si>
  <si>
    <t>2026032801152</t>
  </si>
  <si>
    <t>苗济雯</t>
  </si>
  <si>
    <t>110107200407130029</t>
  </si>
  <si>
    <t>2026032801153</t>
  </si>
  <si>
    <t>宋心雨</t>
  </si>
  <si>
    <t>110115200403211622</t>
  </si>
  <si>
    <t>2026032801154</t>
  </si>
  <si>
    <t>刘禹田</t>
  </si>
  <si>
    <t>110111200401120318</t>
  </si>
  <si>
    <t>2026032801155</t>
  </si>
  <si>
    <t>刘紫晨</t>
  </si>
  <si>
    <t>110108200402136348</t>
  </si>
  <si>
    <t>2026032801156</t>
  </si>
  <si>
    <t>曹明轩</t>
  </si>
  <si>
    <t>110107200403040317</t>
  </si>
  <si>
    <t>2026032801157</t>
  </si>
  <si>
    <t>宋洋</t>
  </si>
  <si>
    <t>110115200308211827</t>
  </si>
  <si>
    <t>2026032801158</t>
  </si>
  <si>
    <t>李冬明</t>
  </si>
  <si>
    <t>110104200501252015</t>
  </si>
  <si>
    <t>2026032801159</t>
  </si>
  <si>
    <t>23级食品加工与检验（检验方向）预备技师1班</t>
  </si>
  <si>
    <t>李丹</t>
  </si>
  <si>
    <t>110106200409303046</t>
  </si>
  <si>
    <t>2026032801160</t>
  </si>
  <si>
    <t>王光耀</t>
  </si>
  <si>
    <t>11022820050107004X</t>
  </si>
  <si>
    <t>2026032801161</t>
  </si>
  <si>
    <t>王涵琪</t>
  </si>
  <si>
    <t>110116200502020924</t>
  </si>
  <si>
    <t>2026032801162</t>
  </si>
  <si>
    <t>黄新依</t>
  </si>
  <si>
    <t>110106200505277511</t>
  </si>
  <si>
    <t>2026032801163</t>
  </si>
  <si>
    <t>张瑾呈</t>
  </si>
  <si>
    <t>110115200507235813</t>
  </si>
  <si>
    <t>2026032801164</t>
  </si>
  <si>
    <t>曲思彤</t>
  </si>
  <si>
    <t>110101200506051520</t>
  </si>
  <si>
    <t>2026032801165</t>
  </si>
  <si>
    <t>张泽盈</t>
  </si>
  <si>
    <t>110103200501230020</t>
  </si>
  <si>
    <t>2026032801166</t>
  </si>
  <si>
    <t>刘娜娜</t>
  </si>
  <si>
    <t>110106200504294520</t>
  </si>
  <si>
    <t>2026032801167</t>
  </si>
  <si>
    <t>贾博宇</t>
  </si>
  <si>
    <t>110112200506075679</t>
  </si>
  <si>
    <t>2026032801168</t>
  </si>
  <si>
    <t>王宇</t>
  </si>
  <si>
    <t>110229200306100027</t>
  </si>
  <si>
    <t>2026032801169</t>
  </si>
  <si>
    <t>刘宇飞</t>
  </si>
  <si>
    <t>110114200502222814</t>
  </si>
  <si>
    <t>2026032801170</t>
  </si>
  <si>
    <t>何梦婷</t>
  </si>
  <si>
    <t>11010620050812182X</t>
  </si>
  <si>
    <t>2026032801171</t>
  </si>
  <si>
    <t>王紫</t>
  </si>
  <si>
    <t>110106200407170040</t>
  </si>
  <si>
    <t>2026032801172</t>
  </si>
  <si>
    <t>吴东雪</t>
  </si>
  <si>
    <t>110116200501050929</t>
  </si>
  <si>
    <t>2026032801173</t>
  </si>
  <si>
    <t>王跃霖</t>
  </si>
  <si>
    <t>110106200502102417</t>
  </si>
  <si>
    <t>2026032801174</t>
  </si>
  <si>
    <t>崔赫涛</t>
  </si>
  <si>
    <t>110115200406275218</t>
  </si>
  <si>
    <t>2026032801175</t>
  </si>
  <si>
    <t>胡洋宇</t>
  </si>
  <si>
    <t>110106200503094228</t>
  </si>
  <si>
    <t>2026032801176</t>
  </si>
  <si>
    <t>程振阳</t>
  </si>
  <si>
    <t>130732200505200716</t>
  </si>
  <si>
    <t>2026032801177</t>
  </si>
  <si>
    <t>孟佳乐</t>
  </si>
  <si>
    <t>11010520041013532X</t>
  </si>
  <si>
    <t>2026032801178</t>
  </si>
  <si>
    <t>宋紫琪</t>
  </si>
  <si>
    <t>110229200505012222</t>
  </si>
  <si>
    <t>2026032801179</t>
  </si>
  <si>
    <t>石芸</t>
  </si>
  <si>
    <t>110106200508303922</t>
  </si>
  <si>
    <t>2026032801180</t>
  </si>
  <si>
    <t>王瀚雪</t>
  </si>
  <si>
    <t>110106200501250928</t>
  </si>
  <si>
    <t>2026032801181</t>
  </si>
  <si>
    <t>高熙</t>
  </si>
  <si>
    <t>152801200210078318</t>
  </si>
  <si>
    <t>2026032801182</t>
  </si>
  <si>
    <t>张尔新</t>
  </si>
  <si>
    <t>11011120050303551X</t>
  </si>
  <si>
    <t>2026032801183</t>
  </si>
  <si>
    <t>23级食品加工与检验（检验方向）预备技师2班</t>
  </si>
  <si>
    <t>解天淏</t>
  </si>
  <si>
    <t>13068120050303551X</t>
  </si>
  <si>
    <t>2026032801184</t>
  </si>
  <si>
    <t>孙淇</t>
  </si>
  <si>
    <t>110109200412213120</t>
  </si>
  <si>
    <t>2026032801185</t>
  </si>
  <si>
    <t>刘翰</t>
  </si>
  <si>
    <t>110106200410227263</t>
  </si>
  <si>
    <t>2026032801186</t>
  </si>
  <si>
    <t>王敏琪</t>
  </si>
  <si>
    <t>110115200506214420</t>
  </si>
  <si>
    <t>2026032801187</t>
  </si>
  <si>
    <t>王建国</t>
  </si>
  <si>
    <t>11010720040918061x</t>
  </si>
  <si>
    <t>2026032801188</t>
  </si>
  <si>
    <t>程旭</t>
  </si>
  <si>
    <t>110116200502102110</t>
  </si>
  <si>
    <t>2026032801189</t>
  </si>
  <si>
    <t>何佑轩</t>
  </si>
  <si>
    <t>110104200507082010</t>
  </si>
  <si>
    <t>2026032801190</t>
  </si>
  <si>
    <t>杨坪坤</t>
  </si>
  <si>
    <t>110116200508112723</t>
  </si>
  <si>
    <t>2026032801191</t>
  </si>
  <si>
    <t>王江平</t>
  </si>
  <si>
    <t>110112200410253119</t>
  </si>
  <si>
    <t>2026032801192</t>
  </si>
  <si>
    <t>温家玮</t>
  </si>
  <si>
    <t>110111200412288618</t>
  </si>
  <si>
    <t>2026032801193</t>
  </si>
  <si>
    <t>汪辰鑫垚</t>
  </si>
  <si>
    <t>110113200412234823</t>
  </si>
  <si>
    <t>2026032801194</t>
  </si>
  <si>
    <t>李坤恒</t>
  </si>
  <si>
    <t>110111200404068017</t>
  </si>
  <si>
    <t>2026032801195</t>
  </si>
  <si>
    <t>王尉</t>
  </si>
  <si>
    <t>110107200411090613</t>
  </si>
  <si>
    <t>2026032801196</t>
  </si>
  <si>
    <t>吴浩然</t>
  </si>
  <si>
    <t>110228200506061521</t>
  </si>
  <si>
    <t>2026032801197</t>
  </si>
  <si>
    <t>方羽菲</t>
  </si>
  <si>
    <t>110106200504016926</t>
  </si>
  <si>
    <t>2026032801198</t>
  </si>
  <si>
    <t>沈子航</t>
  </si>
  <si>
    <t>110106200507072114</t>
  </si>
  <si>
    <t>2026032801199</t>
  </si>
  <si>
    <t>苏一诺</t>
  </si>
  <si>
    <t>110111200409285520</t>
  </si>
  <si>
    <t>2026032801200</t>
  </si>
  <si>
    <t>刘禹</t>
  </si>
  <si>
    <t>110228200401292112</t>
  </si>
  <si>
    <t>2026032801201</t>
  </si>
  <si>
    <t>范超跃</t>
  </si>
  <si>
    <t>110116200412034118</t>
  </si>
  <si>
    <t>2026032801202</t>
  </si>
  <si>
    <t>周晗</t>
  </si>
  <si>
    <t>371702200312096817</t>
  </si>
  <si>
    <t>2026032801203</t>
  </si>
  <si>
    <t>魏佳鑫</t>
  </si>
  <si>
    <t>110111200508218825</t>
  </si>
  <si>
    <t>2026032801204</t>
  </si>
  <si>
    <t>陈欣悦</t>
  </si>
  <si>
    <t>110108200409033122</t>
  </si>
  <si>
    <t>2026032801205</t>
  </si>
  <si>
    <t>张毅</t>
  </si>
  <si>
    <t>131082200410250514</t>
  </si>
  <si>
    <t>2026032801206</t>
  </si>
  <si>
    <t>孙彦博</t>
  </si>
  <si>
    <t>110103200412151515</t>
  </si>
  <si>
    <t>2026032801207</t>
  </si>
  <si>
    <t>杨智伟</t>
  </si>
  <si>
    <t>110115200412144011</t>
  </si>
  <si>
    <t>2026032801208</t>
  </si>
  <si>
    <t>耿佳怡</t>
  </si>
  <si>
    <t>110115200502215223</t>
  </si>
  <si>
    <t>2026032801209</t>
  </si>
  <si>
    <t>高雅</t>
  </si>
  <si>
    <t>110111200504271821</t>
  </si>
  <si>
    <t>2026032801210</t>
  </si>
  <si>
    <t>23级食品加工与检验（检验方向）预备技师3班</t>
  </si>
  <si>
    <t>王鑫瑶</t>
  </si>
  <si>
    <t>130627200403196027</t>
  </si>
  <si>
    <t>2026032801211</t>
  </si>
  <si>
    <t>张雯宇</t>
  </si>
  <si>
    <t>110108200503083126</t>
  </si>
  <si>
    <t>2026032801212</t>
  </si>
  <si>
    <t>柳江垚</t>
  </si>
  <si>
    <t>110111200509048813</t>
  </si>
  <si>
    <t>2026032801213</t>
  </si>
  <si>
    <t>于昊洋</t>
  </si>
  <si>
    <t>110111200411018210</t>
  </si>
  <si>
    <t>2026032801214</t>
  </si>
  <si>
    <t>110111200507031022</t>
  </si>
  <si>
    <t>2026032801215</t>
  </si>
  <si>
    <t>安见晙</t>
  </si>
  <si>
    <t>110105200501199038</t>
  </si>
  <si>
    <t>2026032801216</t>
  </si>
  <si>
    <t>刘爽</t>
  </si>
  <si>
    <t>110116200405162728</t>
  </si>
  <si>
    <t>2026032801217</t>
  </si>
  <si>
    <t>彭洋溢</t>
  </si>
  <si>
    <t>110228200507271512</t>
  </si>
  <si>
    <t>2026032801218</t>
  </si>
  <si>
    <t>陈浩宇</t>
  </si>
  <si>
    <t>110105200503197511</t>
  </si>
  <si>
    <t>2026032801219</t>
  </si>
  <si>
    <t>任亦飞</t>
  </si>
  <si>
    <t>110109200507150919</t>
  </si>
  <si>
    <t>2026032801220</t>
  </si>
  <si>
    <t>王雪艳</t>
  </si>
  <si>
    <t>110228200506082621</t>
  </si>
  <si>
    <t>2026032801221</t>
  </si>
  <si>
    <t>续丹瑶</t>
  </si>
  <si>
    <t>110101200505301540</t>
  </si>
  <si>
    <t>2026032801222</t>
  </si>
  <si>
    <t>黄鑫</t>
  </si>
  <si>
    <t>110112200401205326</t>
  </si>
  <si>
    <t>2026032801223</t>
  </si>
  <si>
    <t>卢蕊</t>
  </si>
  <si>
    <t>110111200504144224</t>
  </si>
  <si>
    <t>2026032801224</t>
  </si>
  <si>
    <t>许可心</t>
  </si>
  <si>
    <t>110111200507154225</t>
  </si>
  <si>
    <t>2026032801225</t>
  </si>
  <si>
    <t>吴悠</t>
  </si>
  <si>
    <t>110108200411230723</t>
  </si>
  <si>
    <t>2026032801226</t>
  </si>
  <si>
    <t>杨宇欣</t>
  </si>
  <si>
    <t>110106200412271823</t>
  </si>
  <si>
    <t>2026032801227</t>
  </si>
  <si>
    <t>罗钰</t>
  </si>
  <si>
    <t>110106200504212126</t>
  </si>
  <si>
    <t>2026032801228</t>
  </si>
  <si>
    <t>姜翰</t>
  </si>
  <si>
    <t>110116200501024712</t>
  </si>
  <si>
    <t>2026032801229</t>
  </si>
  <si>
    <t>米焕枝</t>
  </si>
  <si>
    <t>110106200412292421</t>
  </si>
  <si>
    <t>2026032801230</t>
  </si>
  <si>
    <t>王欣宇</t>
  </si>
  <si>
    <t>110115200503210512</t>
  </si>
  <si>
    <t>2026032801231</t>
  </si>
  <si>
    <t>程悦</t>
  </si>
  <si>
    <t>110104200408240423</t>
  </si>
  <si>
    <t>2026032801232</t>
  </si>
  <si>
    <t>23级食品加工与检验（检验方向）预备技师4班</t>
  </si>
  <si>
    <t>杨琳</t>
  </si>
  <si>
    <t>110105200412175827</t>
  </si>
  <si>
    <t>2026032801233</t>
  </si>
  <si>
    <t>孙麒童</t>
  </si>
  <si>
    <t>110105200504284836</t>
  </si>
  <si>
    <t>2026032801234</t>
  </si>
  <si>
    <t>戚欣</t>
  </si>
  <si>
    <t>110106200504187522</t>
  </si>
  <si>
    <t>2026032801235</t>
  </si>
  <si>
    <t>王跃凡</t>
  </si>
  <si>
    <t>110108200312154622</t>
  </si>
  <si>
    <t>2026032801236</t>
  </si>
  <si>
    <t>张铭骁</t>
  </si>
  <si>
    <t>11010820041120543X</t>
  </si>
  <si>
    <t>2026032801237</t>
  </si>
  <si>
    <t>袁佳旭</t>
  </si>
  <si>
    <t>110108200501280716</t>
  </si>
  <si>
    <t>2026032801238</t>
  </si>
  <si>
    <t>王文妍</t>
  </si>
  <si>
    <t>110108200504120064</t>
  </si>
  <si>
    <t>2026032801239</t>
  </si>
  <si>
    <t>胡昕浡</t>
  </si>
  <si>
    <t>110108200505030714</t>
  </si>
  <si>
    <t>2026032801240</t>
  </si>
  <si>
    <t>杨蕾</t>
  </si>
  <si>
    <t>110108200506080027</t>
  </si>
  <si>
    <t>2026032801241</t>
  </si>
  <si>
    <t>李得祥</t>
  </si>
  <si>
    <t>110109200409133816</t>
  </si>
  <si>
    <t>2026032801242</t>
  </si>
  <si>
    <t>张悦</t>
  </si>
  <si>
    <t>110111200403121824</t>
  </si>
  <si>
    <t>2026032801243</t>
  </si>
  <si>
    <t>李仁博</t>
  </si>
  <si>
    <t>110111200409220612</t>
  </si>
  <si>
    <t>2026032801244</t>
  </si>
  <si>
    <t>张振兴</t>
  </si>
  <si>
    <t>110111200507205213</t>
  </si>
  <si>
    <t>2026032801245</t>
  </si>
  <si>
    <t>许馨晴</t>
  </si>
  <si>
    <t>110111200508301020</t>
  </si>
  <si>
    <t>2026032801246</t>
  </si>
  <si>
    <t>彭佳杰</t>
  </si>
  <si>
    <t>110112200501158475</t>
  </si>
  <si>
    <t>2026032801247</t>
  </si>
  <si>
    <t>昝昊</t>
  </si>
  <si>
    <t>110112200503056376</t>
  </si>
  <si>
    <t>2026032801248</t>
  </si>
  <si>
    <t>黄悦</t>
  </si>
  <si>
    <t>11011220050311496X</t>
  </si>
  <si>
    <t>2026032801249</t>
  </si>
  <si>
    <t>闫春阳</t>
  </si>
  <si>
    <t>110112200503306670</t>
  </si>
  <si>
    <t>2026032801250</t>
  </si>
  <si>
    <t>李欣雨</t>
  </si>
  <si>
    <t>110115200408036325</t>
  </si>
  <si>
    <t>2026032801251</t>
  </si>
  <si>
    <t>赵莹</t>
  </si>
  <si>
    <t>110115200409302621</t>
  </si>
  <si>
    <t>2026032801252</t>
  </si>
  <si>
    <t>张东昊</t>
  </si>
  <si>
    <t>110105200505137352</t>
  </si>
  <si>
    <t>2026032801253</t>
  </si>
  <si>
    <t>23级食品加工与检验（检验方向）预备技师5班</t>
  </si>
  <si>
    <t>杨雪聪</t>
  </si>
  <si>
    <t>110111200507257021</t>
  </si>
  <si>
    <t>2026032801254</t>
  </si>
  <si>
    <t>许思豪</t>
  </si>
  <si>
    <t>110112200311253914</t>
  </si>
  <si>
    <t>2026032801255</t>
  </si>
  <si>
    <t>宋宇铎</t>
  </si>
  <si>
    <t>110108200411116015</t>
  </si>
  <si>
    <t>2026032801256</t>
  </si>
  <si>
    <t>罗艺</t>
  </si>
  <si>
    <t>110107200411202419</t>
  </si>
  <si>
    <t>2026032801257</t>
  </si>
  <si>
    <t>曾柏宇</t>
  </si>
  <si>
    <t>110111200404160016</t>
  </si>
  <si>
    <t>2026032801258</t>
  </si>
  <si>
    <t>张博杨</t>
  </si>
  <si>
    <t>110111200404185539</t>
  </si>
  <si>
    <t>2026032801259</t>
  </si>
  <si>
    <t>张俪潆</t>
  </si>
  <si>
    <t>430181200508210843</t>
  </si>
  <si>
    <t>2026032801260</t>
  </si>
  <si>
    <t>安宇辰</t>
  </si>
  <si>
    <t>11011120050516573X</t>
  </si>
  <si>
    <t>2026032801261</t>
  </si>
  <si>
    <t>付涵</t>
  </si>
  <si>
    <t>110111200502113619</t>
  </si>
  <si>
    <t>2026032801262</t>
  </si>
  <si>
    <t>孙欣宇</t>
  </si>
  <si>
    <t>110102200410243014</t>
  </si>
  <si>
    <t>2026032801263</t>
  </si>
  <si>
    <t>赵彤</t>
  </si>
  <si>
    <t>110105200506204027</t>
  </si>
  <si>
    <t>2026032801264</t>
  </si>
  <si>
    <t>张运帷</t>
  </si>
  <si>
    <t>622628200312172673</t>
  </si>
  <si>
    <t>2026032801265</t>
  </si>
  <si>
    <t>刘子晨</t>
  </si>
  <si>
    <t>110111200404185512</t>
  </si>
  <si>
    <t>2026032801266</t>
  </si>
  <si>
    <t>王漪桐</t>
  </si>
  <si>
    <t>130303200412300917</t>
  </si>
  <si>
    <t>2026032801267</t>
  </si>
  <si>
    <t>张云平</t>
  </si>
  <si>
    <t>110109200404230924</t>
  </si>
  <si>
    <t>2026032801268</t>
  </si>
  <si>
    <t>陈泽霖</t>
  </si>
  <si>
    <t>110107200502240613</t>
  </si>
  <si>
    <t>2026032801269</t>
  </si>
  <si>
    <t>李丹阳</t>
  </si>
  <si>
    <t>110228200503031220</t>
  </si>
  <si>
    <t>2026032801270</t>
  </si>
  <si>
    <t>刘欣蕊</t>
  </si>
  <si>
    <t>11011220050318532X</t>
  </si>
  <si>
    <t>2026032801271</t>
  </si>
  <si>
    <t>王会来</t>
  </si>
  <si>
    <t>110107200412150614</t>
  </si>
  <si>
    <t>2026032801272</t>
  </si>
  <si>
    <t>赵淼</t>
  </si>
  <si>
    <t>11011120040608001X</t>
  </si>
  <si>
    <t>2026032801273</t>
  </si>
  <si>
    <t>袁艺连</t>
  </si>
  <si>
    <t>110101200308124047</t>
  </si>
  <si>
    <t>2026032801274</t>
  </si>
  <si>
    <t>2024级食品烘焙技师班</t>
  </si>
  <si>
    <t>糕点面包烘焙师</t>
  </si>
  <si>
    <t>勋小艺</t>
  </si>
  <si>
    <t>110102200408281927</t>
  </si>
  <si>
    <t>2026032801275</t>
  </si>
  <si>
    <t>王俊婷</t>
  </si>
  <si>
    <t>110105200405064846</t>
  </si>
  <si>
    <t>2026032801276</t>
  </si>
  <si>
    <t>张新宇</t>
  </si>
  <si>
    <t>110106200305192740</t>
  </si>
  <si>
    <t>2026032801277</t>
  </si>
  <si>
    <t>李思</t>
  </si>
  <si>
    <t>110107200501180647</t>
  </si>
  <si>
    <t>2026032801278</t>
  </si>
  <si>
    <t>陈荟莹</t>
  </si>
  <si>
    <t>110111200306278627</t>
  </si>
  <si>
    <t>2026032801279</t>
  </si>
  <si>
    <t>王子慕</t>
  </si>
  <si>
    <t>130104200408242721</t>
  </si>
  <si>
    <t>2026032801280</t>
  </si>
  <si>
    <t>宫沙沙</t>
  </si>
  <si>
    <t>130129200304262549</t>
  </si>
  <si>
    <t>2026032801281</t>
  </si>
  <si>
    <t>张紫然</t>
  </si>
  <si>
    <t>130825200407302526</t>
  </si>
  <si>
    <t>2026032801282</t>
  </si>
  <si>
    <t>李汭桐</t>
  </si>
  <si>
    <t>131121200407214443</t>
  </si>
  <si>
    <t>2026032801283</t>
  </si>
  <si>
    <t>郭艳萍</t>
  </si>
  <si>
    <t>210782200408281044</t>
  </si>
  <si>
    <t>2026032801284</t>
  </si>
  <si>
    <t>张然</t>
  </si>
  <si>
    <t>230182200404034020</t>
  </si>
  <si>
    <t>2026032801285</t>
  </si>
  <si>
    <t>任旭</t>
  </si>
  <si>
    <t>239005200409284037</t>
  </si>
  <si>
    <t>2026032801286</t>
  </si>
  <si>
    <t>孙圆梦</t>
  </si>
  <si>
    <t>341225200510062046</t>
  </si>
  <si>
    <t>2026032801287</t>
  </si>
  <si>
    <t>王炜霖</t>
  </si>
  <si>
    <t>360481200405204430</t>
  </si>
  <si>
    <t>2026032801288</t>
  </si>
  <si>
    <t>刘晓冉</t>
  </si>
  <si>
    <t>37142220040323302X</t>
  </si>
  <si>
    <t>2026032801289</t>
  </si>
  <si>
    <t>王少文</t>
  </si>
  <si>
    <t>410928200301084542</t>
  </si>
  <si>
    <t>2026032801290</t>
  </si>
  <si>
    <t>万亚杰</t>
  </si>
  <si>
    <t>411729200307056127</t>
  </si>
  <si>
    <t>2026032801291</t>
  </si>
  <si>
    <t>刘梦迪</t>
  </si>
  <si>
    <t>232303200410015026</t>
  </si>
  <si>
    <t>2026032801292</t>
  </si>
  <si>
    <t>23级食品加工与检验（烘焙方向）预备技师1班</t>
  </si>
  <si>
    <t>谷雨彤</t>
  </si>
  <si>
    <t>110108200504174927</t>
  </si>
  <si>
    <t>2026032801293</t>
  </si>
  <si>
    <t>陈宏蕊</t>
  </si>
  <si>
    <t>110111200503061822</t>
  </si>
  <si>
    <t>2026032801294</t>
  </si>
  <si>
    <t>徐娜</t>
  </si>
  <si>
    <t>11010920040324032X</t>
  </si>
  <si>
    <t>2026032801295</t>
  </si>
  <si>
    <t>张雨欣</t>
  </si>
  <si>
    <t>110112200501314626</t>
  </si>
  <si>
    <t>2026032801296</t>
  </si>
  <si>
    <t>张子豪</t>
  </si>
  <si>
    <t>11010720050103341X</t>
  </si>
  <si>
    <t>2026032801297</t>
  </si>
  <si>
    <t>田宇</t>
  </si>
  <si>
    <t>110105200409107110</t>
  </si>
  <si>
    <t>2026032801298</t>
  </si>
  <si>
    <t>王一博</t>
  </si>
  <si>
    <t>110115200502214829</t>
  </si>
  <si>
    <t>2026032801299</t>
  </si>
  <si>
    <t>魏依冉</t>
  </si>
  <si>
    <t>110105200411013121</t>
  </si>
  <si>
    <t>2026032801300</t>
  </si>
  <si>
    <t>郑煜涵</t>
  </si>
  <si>
    <t>110108200506127227</t>
  </si>
  <si>
    <t>2026032801301</t>
  </si>
  <si>
    <t>阚德岩</t>
  </si>
  <si>
    <t>371623200501211550</t>
  </si>
  <si>
    <t>2026032801302</t>
  </si>
  <si>
    <t>刘畅</t>
  </si>
  <si>
    <t>411081200506229278</t>
  </si>
  <si>
    <t>2026032801303</t>
  </si>
  <si>
    <t>高一然</t>
  </si>
  <si>
    <t>110109200404061518</t>
  </si>
  <si>
    <t>2026032801304</t>
  </si>
  <si>
    <t>李宇炫</t>
  </si>
  <si>
    <t>110109200504121215</t>
  </si>
  <si>
    <t>2026032801305</t>
  </si>
  <si>
    <t>徐浩云</t>
  </si>
  <si>
    <t>110108200506185718</t>
  </si>
  <si>
    <t>2026032801306</t>
  </si>
  <si>
    <t>杨华</t>
  </si>
  <si>
    <t>110112200406118475</t>
  </si>
  <si>
    <t>2026032801307</t>
  </si>
  <si>
    <t>李玉粮</t>
  </si>
  <si>
    <t>410426200210110514</t>
  </si>
  <si>
    <t>2026032801308</t>
  </si>
  <si>
    <t>张孟鑫</t>
  </si>
  <si>
    <t>110108200308307614</t>
  </si>
  <si>
    <t>2026032801309</t>
  </si>
  <si>
    <t>郑重北</t>
  </si>
  <si>
    <t>110111200408060012</t>
  </si>
  <si>
    <t>2026032801310</t>
  </si>
  <si>
    <t>苏文洋</t>
  </si>
  <si>
    <t>412822200311242151</t>
  </si>
  <si>
    <t>2026032801311</t>
  </si>
  <si>
    <t>杨晓冉</t>
  </si>
  <si>
    <t>110101200501183567</t>
  </si>
  <si>
    <t>2026032801312</t>
  </si>
  <si>
    <t>23级食品加工与检验（烘焙方向）预备技师2班</t>
  </si>
  <si>
    <t>张劲伟</t>
  </si>
  <si>
    <t>110101200507010018</t>
  </si>
  <si>
    <t>2026032801313</t>
  </si>
  <si>
    <t>刘天乐</t>
  </si>
  <si>
    <t>110106200508020316</t>
  </si>
  <si>
    <t>2026032801314</t>
  </si>
  <si>
    <t>魏鹏达</t>
  </si>
  <si>
    <t>110108200506196038</t>
  </si>
  <si>
    <t>2026032801315</t>
  </si>
  <si>
    <t>王昕怡</t>
  </si>
  <si>
    <t>110108200507284224</t>
  </si>
  <si>
    <t>2026032801316</t>
  </si>
  <si>
    <t>韩昊宸</t>
  </si>
  <si>
    <t>110109200407073119</t>
  </si>
  <si>
    <t>2026032801317</t>
  </si>
  <si>
    <t>曹鸣童</t>
  </si>
  <si>
    <t>110109200506013613</t>
  </si>
  <si>
    <t>2026032801318</t>
  </si>
  <si>
    <t>辛子诚</t>
  </si>
  <si>
    <t>110112200406273117</t>
  </si>
  <si>
    <t>2026032801319</t>
  </si>
  <si>
    <t>谷京霞</t>
  </si>
  <si>
    <t>110115200211083048</t>
  </si>
  <si>
    <t>2026032801320</t>
  </si>
  <si>
    <t>许阳</t>
  </si>
  <si>
    <t>11011520041129443X</t>
  </si>
  <si>
    <t>2026032801321</t>
  </si>
  <si>
    <t>白雨晴</t>
  </si>
  <si>
    <t>110115200506055220</t>
  </si>
  <si>
    <t>2026032801322</t>
  </si>
  <si>
    <t>严京熙</t>
  </si>
  <si>
    <t>411727200502288019</t>
  </si>
  <si>
    <t>2026032801323</t>
  </si>
  <si>
    <t>李指旭</t>
  </si>
  <si>
    <t>210181200109012718</t>
  </si>
  <si>
    <t>2026032801324</t>
  </si>
  <si>
    <t>2024级工艺美术技师班</t>
  </si>
  <si>
    <t>工艺品雕刻工</t>
  </si>
  <si>
    <t>甘梓岳</t>
  </si>
  <si>
    <t>110101200403134542</t>
  </si>
  <si>
    <t>2026032801325</t>
  </si>
  <si>
    <t>刘雅函</t>
  </si>
  <si>
    <t>110103200310231522</t>
  </si>
  <si>
    <t>2026032801326</t>
  </si>
  <si>
    <t>李博汉</t>
  </si>
  <si>
    <t>110105200310236115</t>
  </si>
  <si>
    <t>2026032801327</t>
  </si>
  <si>
    <t>王子谦</t>
  </si>
  <si>
    <t>110106200406011814</t>
  </si>
  <si>
    <t>2026032801328</t>
  </si>
  <si>
    <t>崔广琦</t>
  </si>
  <si>
    <t>110106200406270920</t>
  </si>
  <si>
    <t>2026032801329</t>
  </si>
  <si>
    <t>赵加祺</t>
  </si>
  <si>
    <t>110228200311045417</t>
  </si>
  <si>
    <t>2026032801330</t>
  </si>
  <si>
    <t>曹艺坤</t>
  </si>
  <si>
    <t>130424200406080126</t>
  </si>
  <si>
    <t>2026032801331</t>
  </si>
  <si>
    <t>赵博龙</t>
  </si>
  <si>
    <t>130532200406150513</t>
  </si>
  <si>
    <t>2026032801332</t>
  </si>
  <si>
    <t>罗京</t>
  </si>
  <si>
    <t>130683200408046010</t>
  </si>
  <si>
    <t>2026032801333</t>
  </si>
  <si>
    <t>邵艺茼</t>
  </si>
  <si>
    <t>130826200408110020</t>
  </si>
  <si>
    <t>2026032801334</t>
  </si>
  <si>
    <t>李彦颖</t>
  </si>
  <si>
    <t>131181200501033522</t>
  </si>
  <si>
    <t>2026032801335</t>
  </si>
  <si>
    <t>工艺画制作工</t>
  </si>
  <si>
    <t>杨一桐</t>
  </si>
  <si>
    <t>142723200406121411</t>
  </si>
  <si>
    <t>2026032801336</t>
  </si>
  <si>
    <t>张嘉格</t>
  </si>
  <si>
    <t>211021200406100027</t>
  </si>
  <si>
    <t>2026032801337</t>
  </si>
  <si>
    <t>陈红</t>
  </si>
  <si>
    <t>211321200402066227</t>
  </si>
  <si>
    <t>2026032801338</t>
  </si>
  <si>
    <t>张振涛</t>
  </si>
  <si>
    <t>370832200010236434</t>
  </si>
  <si>
    <t>2026032801339</t>
  </si>
  <si>
    <t>轩文棋</t>
  </si>
  <si>
    <t>371525200407021029</t>
  </si>
  <si>
    <t>2026032801340</t>
  </si>
  <si>
    <t>李富铭</t>
  </si>
  <si>
    <t>411503200405264013</t>
  </si>
  <si>
    <t>2026032801341</t>
  </si>
  <si>
    <t>霍宝宝</t>
  </si>
  <si>
    <t>411525200305278715</t>
  </si>
  <si>
    <t>2026032801342</t>
  </si>
  <si>
    <t>胥欣慧</t>
  </si>
  <si>
    <t>510703200401170240</t>
  </si>
  <si>
    <t>2026032801343</t>
  </si>
  <si>
    <t>贵金属首饰制作工</t>
  </si>
  <si>
    <t>苏日耶
·艾力</t>
  </si>
  <si>
    <t>653122200408022320</t>
  </si>
  <si>
    <t>2026032801344</t>
  </si>
  <si>
    <t>杨凯</t>
  </si>
  <si>
    <t>130427200608102118</t>
  </si>
  <si>
    <t>2026032801345</t>
  </si>
  <si>
    <t>2024级（航空服务）高级工1班</t>
  </si>
  <si>
    <t>航空运输地面服务员</t>
  </si>
  <si>
    <t>高级</t>
  </si>
  <si>
    <t>—</t>
  </si>
  <si>
    <t>陈欣雨</t>
  </si>
  <si>
    <t>110105200607053141</t>
  </si>
  <si>
    <t>2026032801346</t>
  </si>
  <si>
    <t>刘雨彤</t>
  </si>
  <si>
    <t>110113200501172222</t>
  </si>
  <si>
    <t>2026032801347</t>
  </si>
  <si>
    <t>王洁</t>
  </si>
  <si>
    <t>110115200602073621</t>
  </si>
  <si>
    <t>2026032801348</t>
  </si>
  <si>
    <t>郑占潮</t>
  </si>
  <si>
    <t>110111200608166110</t>
  </si>
  <si>
    <t>2026032801349</t>
  </si>
  <si>
    <t>马浩晨</t>
  </si>
  <si>
    <t>110108200607143138</t>
  </si>
  <si>
    <t>2026032801350</t>
  </si>
  <si>
    <t>李琪</t>
  </si>
  <si>
    <t>110106200603187544</t>
  </si>
  <si>
    <t>2026032801351</t>
  </si>
  <si>
    <t>贾依然</t>
  </si>
  <si>
    <t>110111200505260630</t>
  </si>
  <si>
    <t>2026032801352</t>
  </si>
  <si>
    <t>韩艺硕</t>
  </si>
  <si>
    <t>110228200607100059</t>
  </si>
  <si>
    <t>2026032801353</t>
  </si>
  <si>
    <t>阮崇珊</t>
  </si>
  <si>
    <t>110107200605161520</t>
  </si>
  <si>
    <t>2026032801354</t>
  </si>
  <si>
    <t>梁欣怡</t>
  </si>
  <si>
    <t>110108200605208129</t>
  </si>
  <si>
    <t>2026032801355</t>
  </si>
  <si>
    <t>俞洋</t>
  </si>
  <si>
    <t>320681200602087417</t>
  </si>
  <si>
    <t>2026032801356</t>
  </si>
  <si>
    <t>孟宪德</t>
  </si>
  <si>
    <t>110108200506279714</t>
  </si>
  <si>
    <t>2026032801357</t>
  </si>
  <si>
    <t>杨鑫明</t>
  </si>
  <si>
    <t>110111200601165510</t>
  </si>
  <si>
    <t>2026032801358</t>
  </si>
  <si>
    <t>张鲁京</t>
  </si>
  <si>
    <t>110112200510187868</t>
  </si>
  <si>
    <t>2026032801359</t>
  </si>
  <si>
    <t>陈阳</t>
  </si>
  <si>
    <t>130423200510212129</t>
  </si>
  <si>
    <t>2026032801360</t>
  </si>
  <si>
    <t>毛云龙</t>
  </si>
  <si>
    <t>110111200607164818</t>
  </si>
  <si>
    <t>2026032801361</t>
  </si>
  <si>
    <t>韩佳宁</t>
  </si>
  <si>
    <t>110111200605246115</t>
  </si>
  <si>
    <t>2026032801362</t>
  </si>
  <si>
    <t>张樱洁</t>
  </si>
  <si>
    <t>150430200608102689</t>
  </si>
  <si>
    <t>2026032801363</t>
  </si>
  <si>
    <t>沈雪宁</t>
  </si>
  <si>
    <t>110112200606173145</t>
  </si>
  <si>
    <t>2026032801364</t>
  </si>
  <si>
    <t>刘懿锐</t>
  </si>
  <si>
    <t>110106200606270319</t>
  </si>
  <si>
    <t>2026032801365</t>
  </si>
  <si>
    <t>谷文跃</t>
  </si>
  <si>
    <t>110106200510140616</t>
  </si>
  <si>
    <t>2026032801366</t>
  </si>
  <si>
    <t>曹瑾烁</t>
  </si>
  <si>
    <t>110229200601140048</t>
  </si>
  <si>
    <t>2026032801367</t>
  </si>
  <si>
    <t>朱妍妍</t>
  </si>
  <si>
    <t>110112200512253128</t>
  </si>
  <si>
    <t>2026032801368</t>
  </si>
  <si>
    <t>韩珺</t>
  </si>
  <si>
    <t>11011120060225382X</t>
  </si>
  <si>
    <t>2026032801369</t>
  </si>
  <si>
    <t>张依帆</t>
  </si>
  <si>
    <t>11022820051128042X</t>
  </si>
  <si>
    <t>2026032801370</t>
  </si>
  <si>
    <t>郑欣蕊</t>
  </si>
  <si>
    <t>110228200512106423</t>
  </si>
  <si>
    <t>2026032801371</t>
  </si>
  <si>
    <t>刘佳欣</t>
  </si>
  <si>
    <t>371321200512305326</t>
  </si>
  <si>
    <t>2026032801372</t>
  </si>
  <si>
    <t>邵成昱</t>
  </si>
  <si>
    <t>110104200509022513</t>
  </si>
  <si>
    <t>2026032801373</t>
  </si>
  <si>
    <t>杨晓彤</t>
  </si>
  <si>
    <t>11010520050303531X</t>
  </si>
  <si>
    <t>2026032801374</t>
  </si>
  <si>
    <t>杨天姿</t>
  </si>
  <si>
    <t>11010120060106002X</t>
  </si>
  <si>
    <t>2026032801375</t>
  </si>
  <si>
    <t>2024级计算机网络应用动画制作高级工班</t>
  </si>
  <si>
    <t>动画制作工员</t>
  </si>
  <si>
    <t>李芷萱</t>
  </si>
  <si>
    <t>110104200605121642</t>
  </si>
  <si>
    <t>2026032801376</t>
  </si>
  <si>
    <t>80</t>
  </si>
  <si>
    <t>李鑫怡</t>
  </si>
  <si>
    <t>110106200603072114</t>
  </si>
  <si>
    <t>2026032801377</t>
  </si>
  <si>
    <t>72</t>
  </si>
  <si>
    <t>李嘉怡</t>
  </si>
  <si>
    <t>131026200411010626</t>
  </si>
  <si>
    <t>2026032801378</t>
  </si>
  <si>
    <t>要可为</t>
  </si>
  <si>
    <t>110106200602010915</t>
  </si>
  <si>
    <t>2026032801379</t>
  </si>
  <si>
    <t>何佳怡</t>
  </si>
  <si>
    <t>11010720060329002X</t>
  </si>
  <si>
    <t>2026032801380</t>
  </si>
  <si>
    <t>高子涵</t>
  </si>
  <si>
    <t>110115200604124613</t>
  </si>
  <si>
    <t>2026032801381</t>
  </si>
  <si>
    <t>马璟博</t>
  </si>
  <si>
    <t>110106200412076614</t>
  </si>
  <si>
    <t>2026032801382</t>
  </si>
  <si>
    <t>郭恒</t>
  </si>
  <si>
    <t>110113200605253318</t>
  </si>
  <si>
    <t>2026032801383</t>
  </si>
  <si>
    <t>赵艳彬</t>
  </si>
  <si>
    <t>110113200605130019</t>
  </si>
  <si>
    <t>2026032801384</t>
  </si>
  <si>
    <t>胡添恩</t>
  </si>
  <si>
    <t>11010520051214311X</t>
  </si>
  <si>
    <t>2026032801385</t>
  </si>
  <si>
    <t>姜任斯淇</t>
  </si>
  <si>
    <t>220322200604307575</t>
  </si>
  <si>
    <t>2026032801386</t>
  </si>
  <si>
    <t>王禹嘉</t>
  </si>
  <si>
    <t>110111200509238633</t>
  </si>
  <si>
    <t>2026032801387</t>
  </si>
  <si>
    <t>柳俊丞</t>
  </si>
  <si>
    <t>110116200602196513</t>
  </si>
  <si>
    <t>2026032801388</t>
  </si>
  <si>
    <t>杨子涵</t>
  </si>
  <si>
    <t>110112200606121871</t>
  </si>
  <si>
    <t>2026032801389</t>
  </si>
  <si>
    <t>杜伟琪</t>
  </si>
  <si>
    <t>110117200605264418</t>
  </si>
  <si>
    <t>2026032801390</t>
  </si>
  <si>
    <t>常博宇</t>
  </si>
  <si>
    <t>11011620060609651X</t>
  </si>
  <si>
    <t>2026032801391</t>
  </si>
  <si>
    <t>杨美蜓</t>
  </si>
  <si>
    <t>511002200602136029</t>
  </si>
  <si>
    <t>2026032801392</t>
  </si>
  <si>
    <t>杨天浩</t>
  </si>
  <si>
    <t>110228200603153831</t>
  </si>
  <si>
    <t>2026032801393</t>
  </si>
  <si>
    <t>田文轩</t>
  </si>
  <si>
    <t>110106200608180616</t>
  </si>
  <si>
    <t>2026032801394</t>
  </si>
  <si>
    <t>张树磊</t>
  </si>
  <si>
    <t>110113200601193338</t>
  </si>
  <si>
    <t>2026032801395</t>
  </si>
  <si>
    <t>刘钰涵</t>
  </si>
  <si>
    <t>110111200608308633</t>
  </si>
  <si>
    <t>2026032801396</t>
  </si>
  <si>
    <t>刘一</t>
  </si>
  <si>
    <t>110106200605296015</t>
  </si>
  <si>
    <t>2026032801397</t>
  </si>
  <si>
    <t>64</t>
  </si>
  <si>
    <t>学生认定成绩汇总表（大兴校区）</t>
  </si>
  <si>
    <t>认定
结果</t>
  </si>
  <si>
    <t>安鹏烨</t>
  </si>
  <si>
    <t>110109200512060010</t>
  </si>
  <si>
    <t>243D高级工1</t>
  </si>
  <si>
    <t>增材制造设备操作员</t>
  </si>
  <si>
    <t>陈李帅</t>
  </si>
  <si>
    <t>110113200511210018</t>
  </si>
  <si>
    <t>纪雅菲</t>
  </si>
  <si>
    <t>110106200608302724</t>
  </si>
  <si>
    <t>贾宇博</t>
  </si>
  <si>
    <t>110115200608071416</t>
  </si>
  <si>
    <t>冷园园</t>
  </si>
  <si>
    <t>341225200503072721</t>
  </si>
  <si>
    <t>李皓雨</t>
  </si>
  <si>
    <t>110114200511044626</t>
  </si>
  <si>
    <t>李婷</t>
  </si>
  <si>
    <t>341221200512147320</t>
  </si>
  <si>
    <t>刘洪玮</t>
  </si>
  <si>
    <t>13018120041023423X</t>
  </si>
  <si>
    <t>刘乐平</t>
  </si>
  <si>
    <t>110111200608030336</t>
  </si>
  <si>
    <t>雒天宝</t>
  </si>
  <si>
    <t>110113200511284818</t>
  </si>
  <si>
    <t>王佳阔</t>
  </si>
  <si>
    <t>110115200510063610</t>
  </si>
  <si>
    <t>王琨皓</t>
  </si>
  <si>
    <t xml:space="preserve"> 110111200603182613</t>
  </si>
  <si>
    <t>王玺然</t>
  </si>
  <si>
    <t>110112200607050016</t>
  </si>
  <si>
    <t>王玉坤</t>
  </si>
  <si>
    <t>110106200510192715</t>
  </si>
  <si>
    <t>闻婷婷</t>
  </si>
  <si>
    <t>11011320050925162X</t>
  </si>
  <si>
    <t>吴泓霄</t>
  </si>
  <si>
    <t>110111200603132835</t>
  </si>
  <si>
    <t>闫星宇</t>
  </si>
  <si>
    <t>110111200510294018</t>
  </si>
  <si>
    <t>尹子仪</t>
  </si>
  <si>
    <t>110112200601131421</t>
  </si>
  <si>
    <t>张得旭</t>
  </si>
  <si>
    <t>211422200606162917</t>
  </si>
  <si>
    <t>张亚杰</t>
  </si>
  <si>
    <t>13043520041230325X</t>
  </si>
  <si>
    <t>张亚伦</t>
  </si>
  <si>
    <t>130435200604283230</t>
  </si>
  <si>
    <t>张煜宁</t>
  </si>
  <si>
    <t>110115200603011414</t>
  </si>
  <si>
    <t>赵海江</t>
  </si>
  <si>
    <t>130726200504271937</t>
  </si>
  <si>
    <t>赵姝彤</t>
  </si>
  <si>
    <t>110109200606054025</t>
  </si>
  <si>
    <t>陈鲁蒙</t>
  </si>
  <si>
    <t>110106200411122711</t>
  </si>
  <si>
    <t>243D高级工2</t>
  </si>
  <si>
    <t>陈孝锐</t>
  </si>
  <si>
    <t>110115200604140816</t>
  </si>
  <si>
    <t>陈语涵</t>
  </si>
  <si>
    <t>110113200511236613</t>
  </si>
  <si>
    <t>程佳俊</t>
  </si>
  <si>
    <t>110111200601014210</t>
  </si>
  <si>
    <t>方旭</t>
  </si>
  <si>
    <t>110111200604184012</t>
  </si>
  <si>
    <t>姜昊</t>
  </si>
  <si>
    <t>110111200510272011</t>
  </si>
  <si>
    <t>吕品</t>
  </si>
  <si>
    <t>11011520051007343X</t>
  </si>
  <si>
    <t>牛清乐</t>
  </si>
  <si>
    <t>130433200501093511</t>
  </si>
  <si>
    <t>田瑞</t>
  </si>
  <si>
    <t>110115200602194810</t>
  </si>
  <si>
    <t>王昊宇</t>
  </si>
  <si>
    <t>110115200507293618</t>
  </si>
  <si>
    <t>吴迪</t>
  </si>
  <si>
    <t>110111200608218814</t>
  </si>
  <si>
    <t>徐亚轩</t>
  </si>
  <si>
    <t>110115200503142011</t>
  </si>
  <si>
    <t>徐子骏</t>
  </si>
  <si>
    <t xml:space="preserve"> 11011120060304101X</t>
  </si>
  <si>
    <t>燕禹硕</t>
  </si>
  <si>
    <t>110111200606040039</t>
  </si>
  <si>
    <t>杨梓岐</t>
  </si>
  <si>
    <t>110113200603153815</t>
  </si>
  <si>
    <t>尹添乐</t>
  </si>
  <si>
    <t>110111200608054012</t>
  </si>
  <si>
    <t>张春雪</t>
  </si>
  <si>
    <t xml:space="preserve"> 110111200603101625</t>
  </si>
  <si>
    <t>张雅暄</t>
  </si>
  <si>
    <t>110108200607160720</t>
  </si>
  <si>
    <t>张卓越</t>
  </si>
  <si>
    <t>110115200509052017</t>
  </si>
  <si>
    <t>81</t>
  </si>
  <si>
    <t>毕嘉腾</t>
  </si>
  <si>
    <t>110115200605023611</t>
  </si>
  <si>
    <t>2024级城市轨道高级工1班</t>
  </si>
  <si>
    <t>陈晟涵</t>
  </si>
  <si>
    <t>110106200511031817</t>
  </si>
  <si>
    <t>冯正阳</t>
  </si>
  <si>
    <t>110116200607265311</t>
  </si>
  <si>
    <t>高欣宇</t>
  </si>
  <si>
    <t>110103200510020922</t>
  </si>
  <si>
    <t>110111200512214018</t>
  </si>
  <si>
    <t>龚陈硕</t>
  </si>
  <si>
    <t>110111200606281617</t>
  </si>
  <si>
    <t>郭子俊</t>
  </si>
  <si>
    <t>110112200501250570</t>
  </si>
  <si>
    <t>黄一鸣</t>
  </si>
  <si>
    <t>110112200601160572</t>
  </si>
  <si>
    <t>纪松歧</t>
  </si>
  <si>
    <t>11011320060218381X</t>
  </si>
  <si>
    <t>李佳豪</t>
  </si>
  <si>
    <t>110114200603234611</t>
  </si>
  <si>
    <t>李梦垚</t>
  </si>
  <si>
    <t>110114200608273636</t>
  </si>
  <si>
    <t>李麒星</t>
  </si>
  <si>
    <t>110106200603062119</t>
  </si>
  <si>
    <t>李学伟</t>
  </si>
  <si>
    <t>110113200412136617</t>
  </si>
  <si>
    <t>李泽豪</t>
  </si>
  <si>
    <t>110115200602104010</t>
  </si>
  <si>
    <t>李子彤</t>
  </si>
  <si>
    <t>110115200512312211</t>
  </si>
  <si>
    <t>刘子俊</t>
  </si>
  <si>
    <t>110102200509281512</t>
  </si>
  <si>
    <t>芦佳明</t>
  </si>
  <si>
    <t>110116200605133315</t>
  </si>
  <si>
    <t>罗鸿飞</t>
  </si>
  <si>
    <t>110113200512093853</t>
  </si>
  <si>
    <t>骆钰坤</t>
  </si>
  <si>
    <t>110111200607153019</t>
  </si>
  <si>
    <t>穆佳林</t>
  </si>
  <si>
    <t>110108200607033131</t>
  </si>
  <si>
    <t>牛宇宸</t>
  </si>
  <si>
    <t>110106200608227517</t>
  </si>
  <si>
    <t>钳旭</t>
  </si>
  <si>
    <t>110109200602031213</t>
  </si>
  <si>
    <t>邵奇超</t>
  </si>
  <si>
    <t>110111200412090011</t>
  </si>
  <si>
    <t>田劲松</t>
  </si>
  <si>
    <t>110115200509062610</t>
  </si>
  <si>
    <t>王彤</t>
  </si>
  <si>
    <t>110113200605203820</t>
  </si>
  <si>
    <t>隗铭希</t>
  </si>
  <si>
    <t>110111200605248217</t>
  </si>
  <si>
    <t>肖均炜</t>
  </si>
  <si>
    <t>110116200605066511</t>
  </si>
  <si>
    <t>尹梓橦</t>
  </si>
  <si>
    <t>110111200608194015</t>
  </si>
  <si>
    <t>于卓廷</t>
  </si>
  <si>
    <t>220302200512061015</t>
  </si>
  <si>
    <t>张进帅</t>
  </si>
  <si>
    <t>110111200509265914</t>
  </si>
  <si>
    <t>张阔</t>
  </si>
  <si>
    <t>11011520050324363X</t>
  </si>
  <si>
    <t>110111200602064017</t>
  </si>
  <si>
    <t>张文轩</t>
  </si>
  <si>
    <t>110106200608101818</t>
  </si>
  <si>
    <t>赵镇</t>
  </si>
  <si>
    <t>110113200607151016</t>
  </si>
  <si>
    <t>赵志钵</t>
  </si>
  <si>
    <t>110111200511194035</t>
  </si>
  <si>
    <t>朱煜奇</t>
  </si>
  <si>
    <t>110102200512211937</t>
  </si>
  <si>
    <t>左凤奎</t>
  </si>
  <si>
    <t>511521200308218994</t>
  </si>
  <si>
    <t>丁粟钰</t>
  </si>
  <si>
    <t>110111200509081613</t>
  </si>
  <si>
    <t>2024级电气高级工1班</t>
  </si>
  <si>
    <t>董恩齐</t>
  </si>
  <si>
    <t>110109200605300917</t>
  </si>
  <si>
    <t>杜文博</t>
  </si>
  <si>
    <t>110115200607242412</t>
  </si>
  <si>
    <t>勾任</t>
  </si>
  <si>
    <t>110115200606293613</t>
  </si>
  <si>
    <t>关熠轩</t>
  </si>
  <si>
    <t>110113200509163814</t>
  </si>
  <si>
    <t>管中浩</t>
  </si>
  <si>
    <t>11010320060214181X</t>
  </si>
  <si>
    <t>郭启航</t>
  </si>
  <si>
    <t>34142220060916815X</t>
  </si>
  <si>
    <t>黄智新</t>
  </si>
  <si>
    <t>11011320060126081X</t>
  </si>
  <si>
    <t>110111200405281610</t>
  </si>
  <si>
    <t>李俊霖</t>
  </si>
  <si>
    <t>110113200604263813</t>
  </si>
  <si>
    <t>梁永睿</t>
  </si>
  <si>
    <t>110115200509252617</t>
  </si>
  <si>
    <t>刘家玺</t>
  </si>
  <si>
    <t>110115200607290510</t>
  </si>
  <si>
    <t>刘墨林</t>
  </si>
  <si>
    <t>11011120050927161X</t>
  </si>
  <si>
    <t>芦泓铭</t>
  </si>
  <si>
    <t>110115200410162216</t>
  </si>
  <si>
    <t>漆洪铭</t>
  </si>
  <si>
    <t>512002200602144193</t>
  </si>
  <si>
    <t>苏湘琪</t>
  </si>
  <si>
    <t>232326200412072053</t>
  </si>
  <si>
    <t>孙畅</t>
  </si>
  <si>
    <t>110115200501305817</t>
  </si>
  <si>
    <t>孙浩然</t>
  </si>
  <si>
    <t>110113200601156617</t>
  </si>
  <si>
    <t>王淳</t>
  </si>
  <si>
    <t>110115200510252630</t>
  </si>
  <si>
    <t>温志良</t>
  </si>
  <si>
    <t>110109200603180317</t>
  </si>
  <si>
    <t>杨皓</t>
  </si>
  <si>
    <t>110113200509186637</t>
  </si>
  <si>
    <t>杨逸坤</t>
  </si>
  <si>
    <t>110113200411206417</t>
  </si>
  <si>
    <t>张富桐</t>
  </si>
  <si>
    <t>110111200511202015</t>
  </si>
  <si>
    <t>11011320060417081X</t>
  </si>
  <si>
    <t>赵梓寒</t>
  </si>
  <si>
    <t>110111200601204014</t>
  </si>
  <si>
    <t>朱浤瑞</t>
  </si>
  <si>
    <t>110106200511043615</t>
  </si>
  <si>
    <t>柴琳</t>
  </si>
  <si>
    <t>110106200507240325</t>
  </si>
  <si>
    <t>2024级电子商务高级工1班</t>
  </si>
  <si>
    <t>电子商务师</t>
  </si>
  <si>
    <t>郭晓彤</t>
  </si>
  <si>
    <t>110113200510310025</t>
  </si>
  <si>
    <t>孔璐毅</t>
  </si>
  <si>
    <t>110106200608112111</t>
  </si>
  <si>
    <t>李洋</t>
  </si>
  <si>
    <t>130821200509101527</t>
  </si>
  <si>
    <t>李宇鑫</t>
  </si>
  <si>
    <t>110116200604061815</t>
  </si>
  <si>
    <t>刘宇</t>
  </si>
  <si>
    <t>11011520050205364X</t>
  </si>
  <si>
    <t>刘雨晨</t>
  </si>
  <si>
    <t>11011520040815361X</t>
  </si>
  <si>
    <t>马镭</t>
  </si>
  <si>
    <t>11011120041207031X</t>
  </si>
  <si>
    <t>彭瑞雪</t>
  </si>
  <si>
    <t>110116200512210924</t>
  </si>
  <si>
    <t>苏一轩</t>
  </si>
  <si>
    <t>110116200602091850</t>
  </si>
  <si>
    <t>王丹凤</t>
  </si>
  <si>
    <t>370323200512182225</t>
  </si>
  <si>
    <t>王瑞洋</t>
  </si>
  <si>
    <t>110113200510086027</t>
  </si>
  <si>
    <t>王思思</t>
  </si>
  <si>
    <t>511902200608162649</t>
  </si>
  <si>
    <t>王依阳</t>
  </si>
  <si>
    <t>110115200607292620</t>
  </si>
  <si>
    <t>王梓霖</t>
  </si>
  <si>
    <t>110115200607151625</t>
  </si>
  <si>
    <t>徐瑞晗</t>
  </si>
  <si>
    <t>110115200605216325</t>
  </si>
  <si>
    <t>杨偲琛</t>
  </si>
  <si>
    <t>110115200605234021</t>
  </si>
  <si>
    <t>杨惠宇</t>
  </si>
  <si>
    <t>110115200510190046</t>
  </si>
  <si>
    <t>杨雨杉</t>
  </si>
  <si>
    <t>110111200501056528</t>
  </si>
  <si>
    <t>袁佳琪</t>
  </si>
  <si>
    <t>110115200606292047</t>
  </si>
  <si>
    <t>张睿雅</t>
  </si>
  <si>
    <t>110112200601318464</t>
  </si>
  <si>
    <t>张岩</t>
  </si>
  <si>
    <t>110111200606052021</t>
  </si>
  <si>
    <t>张媛</t>
  </si>
  <si>
    <t>110115200510252622</t>
  </si>
  <si>
    <t>周诗涵</t>
  </si>
  <si>
    <t>110113200511066212</t>
  </si>
  <si>
    <t>周帅</t>
  </si>
  <si>
    <t>110112200607271935</t>
  </si>
  <si>
    <t>朱沐春</t>
  </si>
  <si>
    <t>110111200409115724</t>
  </si>
  <si>
    <t>方依林</t>
  </si>
  <si>
    <t>110106200604252416</t>
  </si>
  <si>
    <t>24多媒体制作高级1班</t>
  </si>
  <si>
    <t>动画制作员</t>
  </si>
  <si>
    <t>龚宇静</t>
  </si>
  <si>
    <t>41168120040517184X</t>
  </si>
  <si>
    <t>姜广宇</t>
  </si>
  <si>
    <t>110112200506266977</t>
  </si>
  <si>
    <t>康玉斌</t>
  </si>
  <si>
    <t>230505200507190017</t>
  </si>
  <si>
    <t>李烨</t>
  </si>
  <si>
    <t>110109200505114623</t>
  </si>
  <si>
    <t>李永康</t>
  </si>
  <si>
    <t>110115200608194811</t>
  </si>
  <si>
    <t>梁子欣</t>
  </si>
  <si>
    <t>110115200507252648</t>
  </si>
  <si>
    <t>刘佳旭</t>
  </si>
  <si>
    <t>11010620060731271X</t>
  </si>
  <si>
    <t>刘湘媛</t>
  </si>
  <si>
    <t>110112200608211467</t>
  </si>
  <si>
    <t>刘翔宇</t>
  </si>
  <si>
    <t>11011120060308401X</t>
  </si>
  <si>
    <t>苏浩然</t>
  </si>
  <si>
    <t>131022200604225062</t>
  </si>
  <si>
    <t>王可意</t>
  </si>
  <si>
    <t>110106200601290310</t>
  </si>
  <si>
    <t>王林娇</t>
  </si>
  <si>
    <t>110111200605285923</t>
  </si>
  <si>
    <t>王梓雄</t>
  </si>
  <si>
    <t>110111200608104219</t>
  </si>
  <si>
    <t>夏英豪</t>
  </si>
  <si>
    <t>610928200512256073</t>
  </si>
  <si>
    <t>张渤</t>
  </si>
  <si>
    <t>11010620060122273X</t>
  </si>
  <si>
    <t>张国强</t>
  </si>
  <si>
    <t>411481200606177892</t>
  </si>
  <si>
    <t>张浩宇</t>
  </si>
  <si>
    <t>110112200601126032</t>
  </si>
  <si>
    <t>张建国</t>
  </si>
  <si>
    <t>110111200605224012</t>
  </si>
  <si>
    <t>张萌</t>
  </si>
  <si>
    <t>110111200508255925</t>
  </si>
  <si>
    <t>张思齐</t>
  </si>
  <si>
    <t>11011320050204744X</t>
  </si>
  <si>
    <t>朱家君</t>
  </si>
  <si>
    <t>110113200603016618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</si>
</sst>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4">
    <font>
      <sz val="11"/>
      <color theme="1"/>
      <name val="微软雅黑"/>
      <charset val="134"/>
    </font>
    <font>
      <sz val="11"/>
      <color indexed="8"/>
      <name val="Calibri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Calibri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Calibri"/>
      <charset val="134"/>
    </font>
    <font>
      <sz val="10"/>
      <name val="宋体"/>
      <charset val="0"/>
    </font>
    <font>
      <sz val="10"/>
      <name val="Arial"/>
      <charset val="0"/>
    </font>
    <font>
      <sz val="12"/>
      <color indexed="8"/>
      <name val="Calibri"/>
      <charset val="134"/>
    </font>
    <font>
      <sz val="10"/>
      <name val="Arial"/>
      <charset val="134"/>
    </font>
    <font>
      <sz val="12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 applyAlignment="0"/>
    <xf numFmtId="0" fontId="43" fillId="0" borderId="0"/>
    <xf numFmtId="0" fontId="42" fillId="0" borderId="0" applyAlignment="0"/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49" applyFont="1" applyAlignment="1">
      <alignment horizontal="center" vertical="center" wrapText="1"/>
    </xf>
    <xf numFmtId="176" fontId="2" fillId="0" borderId="0" xfId="49" applyNumberFormat="1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5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51" applyFont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49" fontId="3" fillId="0" borderId="3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9" fillId="0" borderId="7" xfId="49" applyFont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/>
    </xf>
    <xf numFmtId="0" fontId="9" fillId="0" borderId="1" xfId="49" applyFont="1" applyBorder="1" applyAlignment="1" quotePrefix="1">
      <alignment horizontal="center" vertical="center" wrapText="1"/>
    </xf>
    <xf numFmtId="0" fontId="9" fillId="0" borderId="2" xfId="49" applyFont="1" applyFill="1" applyBorder="1" applyAlignment="1" quotePrefix="1">
      <alignment horizontal="center" vertical="center" wrapText="1"/>
    </xf>
    <xf numFmtId="49" fontId="19" fillId="0" borderId="2" xfId="0" applyNumberFormat="1" applyFont="1" applyFill="1" applyBorder="1" applyAlignment="1" quotePrefix="1">
      <alignment horizontal="center" vertical="center"/>
    </xf>
    <xf numFmtId="49" fontId="19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49" fontId="19" fillId="0" borderId="10" xfId="0" applyNumberFormat="1" applyFont="1" applyFill="1" applyBorder="1" applyAlignment="1" quotePrefix="1">
      <alignment horizontal="center" vertical="center"/>
    </xf>
    <xf numFmtId="49" fontId="19" fillId="0" borderId="13" xfId="0" applyNumberFormat="1" applyFont="1" applyFill="1" applyBorder="1" applyAlignment="1" quotePrefix="1">
      <alignment horizontal="center" vertical="center"/>
    </xf>
    <xf numFmtId="49" fontId="21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Normal 2" xfId="51"/>
  </cellStyles>
  <dxfs count="18"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4"/>
  <sheetViews>
    <sheetView workbookViewId="0">
      <pane xSplit="4" ySplit="3" topLeftCell="E380" activePane="bottomRight" state="frozen"/>
      <selection/>
      <selection pane="topRight"/>
      <selection pane="bottomLeft"/>
      <selection pane="bottomRight" activeCell="A2" sqref="A2:A3"/>
    </sheetView>
  </sheetViews>
  <sheetFormatPr defaultColWidth="7.11111111111111" defaultRowHeight="15"/>
  <cols>
    <col min="1" max="1" width="5.22222222222222" style="3" customWidth="1"/>
    <col min="2" max="2" width="7.11111111111111" style="3"/>
    <col min="3" max="3" width="5.55555555555556" style="3" customWidth="1"/>
    <col min="4" max="4" width="17.1111111111111" style="3" customWidth="1"/>
    <col min="5" max="5" width="13.8888888888889" style="3" customWidth="1"/>
    <col min="6" max="6" width="31.6666666666667" style="3" customWidth="1"/>
    <col min="7" max="7" width="16.2222222222222" style="3" customWidth="1"/>
    <col min="8" max="8" width="5.33333333333333" style="3" customWidth="1"/>
    <col min="9" max="9" width="5.22222222222222" style="3" customWidth="1"/>
    <col min="10" max="10" width="7.11111111111111" style="3" customWidth="1"/>
    <col min="11" max="11" width="7" style="3" customWidth="1"/>
    <col min="12" max="12" width="7.11111111111111" style="3"/>
    <col min="13" max="13" width="5.33333333333333" style="3" customWidth="1"/>
    <col min="14" max="17" width="7.66666666666667" style="3" customWidth="1"/>
    <col min="18" max="18" width="5.44444444444444" style="3" customWidth="1"/>
    <col min="19" max="16384" width="7.11111111111111" style="3"/>
  </cols>
  <sheetData>
    <row r="1" ht="20.2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" customHeight="1" spans="1:18">
      <c r="A2" s="6" t="s">
        <v>1</v>
      </c>
      <c r="B2" s="6" t="s">
        <v>2</v>
      </c>
      <c r="C2" s="40" t="s">
        <v>3</v>
      </c>
      <c r="D2" s="7" t="s">
        <v>4</v>
      </c>
      <c r="E2" s="41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42" t="s">
        <v>10</v>
      </c>
      <c r="K2" s="42"/>
      <c r="L2" s="42"/>
      <c r="M2" s="43" t="s">
        <v>11</v>
      </c>
      <c r="N2" s="43" t="s">
        <v>12</v>
      </c>
      <c r="O2" s="44" t="s">
        <v>13</v>
      </c>
      <c r="P2" s="44" t="s">
        <v>14</v>
      </c>
      <c r="Q2" s="44" t="s">
        <v>15</v>
      </c>
      <c r="R2" s="45" t="s">
        <v>16</v>
      </c>
    </row>
    <row r="3" ht="39" customHeight="1" spans="1:18">
      <c r="A3" s="6"/>
      <c r="B3" s="6"/>
      <c r="C3" s="46"/>
      <c r="D3" s="7"/>
      <c r="E3" s="47"/>
      <c r="F3" s="6"/>
      <c r="G3" s="8"/>
      <c r="H3" s="8"/>
      <c r="I3" s="8"/>
      <c r="J3" s="48" t="s">
        <v>17</v>
      </c>
      <c r="K3" s="48" t="s">
        <v>18</v>
      </c>
      <c r="L3" s="49" t="s">
        <v>19</v>
      </c>
      <c r="M3" s="43"/>
      <c r="N3" s="50"/>
      <c r="O3" s="51"/>
      <c r="P3" s="51"/>
      <c r="Q3" s="51"/>
      <c r="R3" s="52"/>
    </row>
    <row r="4" ht="20" customHeight="1" spans="1:18">
      <c r="A4" s="53">
        <v>1</v>
      </c>
      <c r="B4" s="17" t="s">
        <v>20</v>
      </c>
      <c r="C4" s="17" t="s">
        <v>21</v>
      </c>
      <c r="D4" s="17" t="s">
        <v>22</v>
      </c>
      <c r="E4" s="92" t="s">
        <v>23</v>
      </c>
      <c r="F4" s="20" t="s">
        <v>24</v>
      </c>
      <c r="G4" s="20" t="s">
        <v>25</v>
      </c>
      <c r="H4" s="21" t="s">
        <v>26</v>
      </c>
      <c r="I4" s="54">
        <v>100</v>
      </c>
      <c r="J4" s="55">
        <v>100</v>
      </c>
      <c r="K4" s="55">
        <v>91</v>
      </c>
      <c r="L4" s="17">
        <f t="shared" ref="L4:L67" si="0">AVERAGE(J4:K4)</f>
        <v>95.5</v>
      </c>
      <c r="M4" s="17">
        <v>90</v>
      </c>
      <c r="N4" s="56">
        <f t="shared" ref="N4:N7" si="1">I4*0.2+L4*0.4+M4*0.4</f>
        <v>94.2</v>
      </c>
      <c r="O4" s="57">
        <v>64.3333333333333</v>
      </c>
      <c r="P4" s="57">
        <v>64.3333333333333</v>
      </c>
      <c r="Q4" s="57">
        <v>64.3333333333333</v>
      </c>
      <c r="R4" s="58" t="str">
        <f>IF(OR(M4=0,P4=0),"缺考",IF(AND(N4&gt;=60,Q4&gt;=60),"合格","不合格"))</f>
        <v>合格</v>
      </c>
    </row>
    <row r="5" ht="20" customHeight="1" spans="1:18">
      <c r="A5" s="53">
        <v>2</v>
      </c>
      <c r="B5" s="17" t="s">
        <v>27</v>
      </c>
      <c r="C5" s="17" t="s">
        <v>21</v>
      </c>
      <c r="D5" s="17" t="s">
        <v>28</v>
      </c>
      <c r="E5" s="92" t="s">
        <v>29</v>
      </c>
      <c r="F5" s="20" t="s">
        <v>24</v>
      </c>
      <c r="G5" s="20" t="s">
        <v>25</v>
      </c>
      <c r="H5" s="21" t="s">
        <v>26</v>
      </c>
      <c r="I5" s="54">
        <v>100</v>
      </c>
      <c r="J5" s="55">
        <v>100</v>
      </c>
      <c r="K5" s="55">
        <v>100</v>
      </c>
      <c r="L5" s="17">
        <f t="shared" si="0"/>
        <v>100</v>
      </c>
      <c r="M5" s="17">
        <v>92</v>
      </c>
      <c r="N5" s="56">
        <f t="shared" si="1"/>
        <v>96.8</v>
      </c>
      <c r="O5" s="57">
        <v>74</v>
      </c>
      <c r="P5" s="57">
        <v>75.3333333333333</v>
      </c>
      <c r="Q5" s="57">
        <v>74.4</v>
      </c>
      <c r="R5" s="58" t="str">
        <f>IF(OR(M5=0,P5=0),"缺考",IF(AND(N5&gt;=60,Q5&gt;=60),"合格","不合格"))</f>
        <v>合格</v>
      </c>
    </row>
    <row r="6" ht="20" customHeight="1" spans="1:18">
      <c r="A6" s="53">
        <v>3</v>
      </c>
      <c r="B6" s="17" t="s">
        <v>30</v>
      </c>
      <c r="C6" s="17" t="s">
        <v>21</v>
      </c>
      <c r="D6" s="17" t="s">
        <v>31</v>
      </c>
      <c r="E6" s="92" t="s">
        <v>32</v>
      </c>
      <c r="F6" s="20" t="s">
        <v>24</v>
      </c>
      <c r="G6" s="20" t="s">
        <v>25</v>
      </c>
      <c r="H6" s="21" t="s">
        <v>26</v>
      </c>
      <c r="I6" s="54">
        <v>100</v>
      </c>
      <c r="J6" s="55">
        <v>100</v>
      </c>
      <c r="K6" s="55">
        <v>93</v>
      </c>
      <c r="L6" s="17">
        <f t="shared" si="0"/>
        <v>96.5</v>
      </c>
      <c r="M6" s="17">
        <v>96</v>
      </c>
      <c r="N6" s="56">
        <f t="shared" si="1"/>
        <v>97</v>
      </c>
      <c r="O6" s="57">
        <v>70</v>
      </c>
      <c r="P6" s="57">
        <v>72</v>
      </c>
      <c r="Q6" s="57">
        <v>70.6</v>
      </c>
      <c r="R6" s="58" t="str">
        <f>IF(OR(M6=0,P6=0),"缺考",IF(AND(N6&gt;=60,Q6&gt;=60),"合格","不合格"))</f>
        <v>合格</v>
      </c>
    </row>
    <row r="7" ht="20" customHeight="1" spans="1:18">
      <c r="A7" s="53">
        <v>4</v>
      </c>
      <c r="B7" s="17" t="s">
        <v>33</v>
      </c>
      <c r="C7" s="17" t="s">
        <v>21</v>
      </c>
      <c r="D7" s="17" t="s">
        <v>34</v>
      </c>
      <c r="E7" s="92" t="s">
        <v>35</v>
      </c>
      <c r="F7" s="20" t="s">
        <v>24</v>
      </c>
      <c r="G7" s="20" t="s">
        <v>25</v>
      </c>
      <c r="H7" s="21" t="s">
        <v>26</v>
      </c>
      <c r="I7" s="54">
        <v>100</v>
      </c>
      <c r="J7" s="59">
        <v>99</v>
      </c>
      <c r="K7" s="55">
        <v>94</v>
      </c>
      <c r="L7" s="17">
        <f t="shared" si="0"/>
        <v>96.5</v>
      </c>
      <c r="M7" s="17">
        <v>81</v>
      </c>
      <c r="N7" s="56">
        <f t="shared" si="1"/>
        <v>91</v>
      </c>
      <c r="O7" s="57">
        <v>70.6666666666667</v>
      </c>
      <c r="P7" s="57">
        <v>73</v>
      </c>
      <c r="Q7" s="57">
        <v>71.3666666666667</v>
      </c>
      <c r="R7" s="58" t="str">
        <f>IF(OR(M7=0,P7=0),"缺考",IF(AND(N7&gt;=60,Q7&gt;=60),"合格","不合格"))</f>
        <v>合格</v>
      </c>
    </row>
    <row r="8" ht="20" customHeight="1" spans="1:18">
      <c r="A8" s="53">
        <v>5</v>
      </c>
      <c r="B8" s="17" t="s">
        <v>36</v>
      </c>
      <c r="C8" s="17" t="s">
        <v>21</v>
      </c>
      <c r="D8" s="17" t="s">
        <v>37</v>
      </c>
      <c r="E8" s="92" t="s">
        <v>38</v>
      </c>
      <c r="F8" s="20" t="s">
        <v>24</v>
      </c>
      <c r="G8" s="20" t="s">
        <v>25</v>
      </c>
      <c r="H8" s="21" t="s">
        <v>26</v>
      </c>
      <c r="I8" s="54">
        <v>100</v>
      </c>
      <c r="J8" s="55">
        <v>100</v>
      </c>
      <c r="K8" s="55">
        <v>97</v>
      </c>
      <c r="L8" s="17">
        <f t="shared" si="0"/>
        <v>98.5</v>
      </c>
      <c r="M8" s="17">
        <v>0</v>
      </c>
      <c r="N8" s="56">
        <v>0</v>
      </c>
      <c r="O8" s="57">
        <v>0</v>
      </c>
      <c r="P8" s="57">
        <v>0</v>
      </c>
      <c r="Q8" s="57">
        <v>0</v>
      </c>
      <c r="R8" s="58" t="str">
        <f>IF(OR(M8=0,P8=0),"缺考",IF(AND(N8&gt;=60,Q8&gt;=60),"合格","不合格"))</f>
        <v>缺考</v>
      </c>
    </row>
    <row r="9" ht="20" customHeight="1" spans="1:18">
      <c r="A9" s="53">
        <v>6</v>
      </c>
      <c r="B9" s="17" t="s">
        <v>39</v>
      </c>
      <c r="C9" s="17" t="s">
        <v>21</v>
      </c>
      <c r="D9" s="17" t="s">
        <v>40</v>
      </c>
      <c r="E9" s="92" t="s">
        <v>41</v>
      </c>
      <c r="F9" s="20" t="s">
        <v>24</v>
      </c>
      <c r="G9" s="20" t="s">
        <v>25</v>
      </c>
      <c r="H9" s="21" t="s">
        <v>26</v>
      </c>
      <c r="I9" s="54">
        <v>100</v>
      </c>
      <c r="J9" s="55">
        <v>100</v>
      </c>
      <c r="K9" s="55">
        <v>93</v>
      </c>
      <c r="L9" s="17">
        <f t="shared" si="0"/>
        <v>96.5</v>
      </c>
      <c r="M9" s="17">
        <v>97</v>
      </c>
      <c r="N9" s="56">
        <f t="shared" ref="N9:N72" si="2">I9*0.2+L9*0.4+M9*0.4</f>
        <v>97.4</v>
      </c>
      <c r="O9" s="57">
        <v>65.6666666666667</v>
      </c>
      <c r="P9" s="57">
        <v>67.6666666666667</v>
      </c>
      <c r="Q9" s="57">
        <v>66.2666666666667</v>
      </c>
      <c r="R9" s="58" t="str">
        <f t="shared" ref="R9:R48" si="3">IF(OR(M9=0,P9=0),"缺考",IF(AND(N9&gt;=60,Q9&gt;=60),"合格","不合格"))</f>
        <v>合格</v>
      </c>
    </row>
    <row r="10" ht="20" customHeight="1" spans="1:18">
      <c r="A10" s="53">
        <v>7</v>
      </c>
      <c r="B10" s="17" t="s">
        <v>42</v>
      </c>
      <c r="C10" s="17" t="s">
        <v>21</v>
      </c>
      <c r="D10" s="17" t="s">
        <v>43</v>
      </c>
      <c r="E10" s="92" t="s">
        <v>44</v>
      </c>
      <c r="F10" s="20" t="s">
        <v>24</v>
      </c>
      <c r="G10" s="20" t="s">
        <v>25</v>
      </c>
      <c r="H10" s="21" t="s">
        <v>26</v>
      </c>
      <c r="I10" s="54">
        <v>100</v>
      </c>
      <c r="J10" s="55">
        <v>100</v>
      </c>
      <c r="K10" s="55">
        <v>96</v>
      </c>
      <c r="L10" s="17">
        <f t="shared" si="0"/>
        <v>98</v>
      </c>
      <c r="M10" s="17">
        <v>90</v>
      </c>
      <c r="N10" s="56">
        <f t="shared" si="2"/>
        <v>95.2</v>
      </c>
      <c r="O10" s="57">
        <v>68.6666666666667</v>
      </c>
      <c r="P10" s="57">
        <v>69.6666666666667</v>
      </c>
      <c r="Q10" s="57">
        <v>68.9666666666667</v>
      </c>
      <c r="R10" s="58" t="str">
        <f t="shared" si="3"/>
        <v>合格</v>
      </c>
    </row>
    <row r="11" ht="20" customHeight="1" spans="1:18">
      <c r="A11" s="53">
        <v>8</v>
      </c>
      <c r="B11" s="17" t="s">
        <v>45</v>
      </c>
      <c r="C11" s="17" t="s">
        <v>21</v>
      </c>
      <c r="D11" s="17" t="s">
        <v>46</v>
      </c>
      <c r="E11" s="92" t="s">
        <v>47</v>
      </c>
      <c r="F11" s="20" t="s">
        <v>24</v>
      </c>
      <c r="G11" s="20" t="s">
        <v>25</v>
      </c>
      <c r="H11" s="21" t="s">
        <v>26</v>
      </c>
      <c r="I11" s="54">
        <v>100</v>
      </c>
      <c r="J11" s="55">
        <v>100</v>
      </c>
      <c r="K11" s="55">
        <v>95</v>
      </c>
      <c r="L11" s="17">
        <f t="shared" si="0"/>
        <v>97.5</v>
      </c>
      <c r="M11" s="17">
        <v>88</v>
      </c>
      <c r="N11" s="56">
        <f t="shared" si="2"/>
        <v>94.2</v>
      </c>
      <c r="O11" s="57">
        <v>73.3333333333333</v>
      </c>
      <c r="P11" s="57">
        <v>68</v>
      </c>
      <c r="Q11" s="57">
        <v>71.7333333333333</v>
      </c>
      <c r="R11" s="58" t="str">
        <f t="shared" si="3"/>
        <v>合格</v>
      </c>
    </row>
    <row r="12" ht="20" customHeight="1" spans="1:18">
      <c r="A12" s="53">
        <v>9</v>
      </c>
      <c r="B12" s="17" t="s">
        <v>48</v>
      </c>
      <c r="C12" s="17" t="s">
        <v>21</v>
      </c>
      <c r="D12" s="17" t="s">
        <v>49</v>
      </c>
      <c r="E12" s="92" t="s">
        <v>50</v>
      </c>
      <c r="F12" s="20" t="s">
        <v>24</v>
      </c>
      <c r="G12" s="20" t="s">
        <v>25</v>
      </c>
      <c r="H12" s="21" t="s">
        <v>26</v>
      </c>
      <c r="I12" s="54">
        <v>100</v>
      </c>
      <c r="J12" s="55">
        <v>100</v>
      </c>
      <c r="K12" s="55">
        <v>95</v>
      </c>
      <c r="L12" s="17">
        <f t="shared" si="0"/>
        <v>97.5</v>
      </c>
      <c r="M12" s="17">
        <v>94</v>
      </c>
      <c r="N12" s="56">
        <f t="shared" si="2"/>
        <v>96.6</v>
      </c>
      <c r="O12" s="57">
        <v>67.6666666666667</v>
      </c>
      <c r="P12" s="57">
        <v>72.3333333333333</v>
      </c>
      <c r="Q12" s="57">
        <v>69.0666666666667</v>
      </c>
      <c r="R12" s="58" t="str">
        <f t="shared" si="3"/>
        <v>合格</v>
      </c>
    </row>
    <row r="13" ht="20" customHeight="1" spans="1:18">
      <c r="A13" s="53">
        <v>10</v>
      </c>
      <c r="B13" s="17" t="s">
        <v>51</v>
      </c>
      <c r="C13" s="17" t="s">
        <v>21</v>
      </c>
      <c r="D13" s="17" t="s">
        <v>52</v>
      </c>
      <c r="E13" s="92" t="s">
        <v>53</v>
      </c>
      <c r="F13" s="20" t="s">
        <v>24</v>
      </c>
      <c r="G13" s="20" t="s">
        <v>25</v>
      </c>
      <c r="H13" s="21" t="s">
        <v>26</v>
      </c>
      <c r="I13" s="54">
        <v>100</v>
      </c>
      <c r="J13" s="55">
        <v>99</v>
      </c>
      <c r="K13" s="55">
        <v>91</v>
      </c>
      <c r="L13" s="17">
        <f t="shared" si="0"/>
        <v>95</v>
      </c>
      <c r="M13" s="17">
        <v>84</v>
      </c>
      <c r="N13" s="56">
        <f t="shared" si="2"/>
        <v>91.6</v>
      </c>
      <c r="O13" s="57">
        <v>65</v>
      </c>
      <c r="P13" s="57">
        <v>67</v>
      </c>
      <c r="Q13" s="57">
        <v>65.6</v>
      </c>
      <c r="R13" s="58" t="str">
        <f t="shared" si="3"/>
        <v>合格</v>
      </c>
    </row>
    <row r="14" ht="20" customHeight="1" spans="1:18">
      <c r="A14" s="53">
        <v>11</v>
      </c>
      <c r="B14" s="17" t="s">
        <v>54</v>
      </c>
      <c r="C14" s="17" t="s">
        <v>21</v>
      </c>
      <c r="D14" s="17" t="s">
        <v>55</v>
      </c>
      <c r="E14" s="92" t="s">
        <v>56</v>
      </c>
      <c r="F14" s="20" t="s">
        <v>24</v>
      </c>
      <c r="G14" s="20" t="s">
        <v>25</v>
      </c>
      <c r="H14" s="21" t="s">
        <v>26</v>
      </c>
      <c r="I14" s="54">
        <v>100</v>
      </c>
      <c r="J14" s="55">
        <v>93</v>
      </c>
      <c r="K14" s="55">
        <v>86</v>
      </c>
      <c r="L14" s="17">
        <f t="shared" si="0"/>
        <v>89.5</v>
      </c>
      <c r="M14" s="17">
        <v>84</v>
      </c>
      <c r="N14" s="56">
        <f t="shared" si="2"/>
        <v>89.4</v>
      </c>
      <c r="O14" s="57">
        <v>68.3333333333333</v>
      </c>
      <c r="P14" s="57">
        <v>70</v>
      </c>
      <c r="Q14" s="57">
        <v>68.8333333333333</v>
      </c>
      <c r="R14" s="58" t="str">
        <f t="shared" si="3"/>
        <v>合格</v>
      </c>
    </row>
    <row r="15" ht="20" customHeight="1" spans="1:18">
      <c r="A15" s="53">
        <v>12</v>
      </c>
      <c r="B15" s="17" t="s">
        <v>57</v>
      </c>
      <c r="C15" s="17" t="s">
        <v>21</v>
      </c>
      <c r="D15" s="17" t="s">
        <v>58</v>
      </c>
      <c r="E15" s="92" t="s">
        <v>59</v>
      </c>
      <c r="F15" s="20" t="s">
        <v>24</v>
      </c>
      <c r="G15" s="20" t="s">
        <v>25</v>
      </c>
      <c r="H15" s="21" t="s">
        <v>26</v>
      </c>
      <c r="I15" s="54">
        <v>100</v>
      </c>
      <c r="J15" s="55">
        <v>100</v>
      </c>
      <c r="K15" s="55">
        <v>91</v>
      </c>
      <c r="L15" s="17">
        <f t="shared" si="0"/>
        <v>95.5</v>
      </c>
      <c r="M15" s="17">
        <v>92</v>
      </c>
      <c r="N15" s="56">
        <f t="shared" si="2"/>
        <v>95</v>
      </c>
      <c r="O15" s="57">
        <v>67.6666666666667</v>
      </c>
      <c r="P15" s="57">
        <v>68.3333333333333</v>
      </c>
      <c r="Q15" s="57">
        <v>67.8666666666667</v>
      </c>
      <c r="R15" s="58" t="str">
        <f t="shared" si="3"/>
        <v>合格</v>
      </c>
    </row>
    <row r="16" ht="20" customHeight="1" spans="1:18">
      <c r="A16" s="53">
        <v>13</v>
      </c>
      <c r="B16" s="17" t="s">
        <v>60</v>
      </c>
      <c r="C16" s="17" t="s">
        <v>21</v>
      </c>
      <c r="D16" s="17" t="s">
        <v>61</v>
      </c>
      <c r="E16" s="92" t="s">
        <v>62</v>
      </c>
      <c r="F16" s="20" t="s">
        <v>24</v>
      </c>
      <c r="G16" s="20" t="s">
        <v>25</v>
      </c>
      <c r="H16" s="21" t="s">
        <v>26</v>
      </c>
      <c r="I16" s="54">
        <v>100</v>
      </c>
      <c r="J16" s="55">
        <v>98</v>
      </c>
      <c r="K16" s="55">
        <v>94</v>
      </c>
      <c r="L16" s="17">
        <f t="shared" si="0"/>
        <v>96</v>
      </c>
      <c r="M16" s="17">
        <v>94</v>
      </c>
      <c r="N16" s="56">
        <f t="shared" si="2"/>
        <v>96</v>
      </c>
      <c r="O16" s="57">
        <v>65.3333333333333</v>
      </c>
      <c r="P16" s="57">
        <v>66</v>
      </c>
      <c r="Q16" s="57">
        <v>65.5333333333333</v>
      </c>
      <c r="R16" s="58" t="str">
        <f t="shared" si="3"/>
        <v>合格</v>
      </c>
    </row>
    <row r="17" ht="20" customHeight="1" spans="1:18">
      <c r="A17" s="53">
        <v>14</v>
      </c>
      <c r="B17" s="17" t="s">
        <v>63</v>
      </c>
      <c r="C17" s="17" t="s">
        <v>21</v>
      </c>
      <c r="D17" s="17" t="s">
        <v>64</v>
      </c>
      <c r="E17" s="92" t="s">
        <v>65</v>
      </c>
      <c r="F17" s="20" t="s">
        <v>24</v>
      </c>
      <c r="G17" s="20" t="s">
        <v>25</v>
      </c>
      <c r="H17" s="21" t="s">
        <v>26</v>
      </c>
      <c r="I17" s="54">
        <v>100</v>
      </c>
      <c r="J17" s="55">
        <v>100</v>
      </c>
      <c r="K17" s="55">
        <v>97</v>
      </c>
      <c r="L17" s="17">
        <f t="shared" si="0"/>
        <v>98.5</v>
      </c>
      <c r="M17" s="17">
        <v>88</v>
      </c>
      <c r="N17" s="56">
        <f t="shared" si="2"/>
        <v>94.6</v>
      </c>
      <c r="O17" s="57">
        <v>63.3333333333333</v>
      </c>
      <c r="P17" s="57">
        <v>63</v>
      </c>
      <c r="Q17" s="57">
        <v>63.2333333333333</v>
      </c>
      <c r="R17" s="58" t="str">
        <f t="shared" si="3"/>
        <v>合格</v>
      </c>
    </row>
    <row r="18" ht="20" customHeight="1" spans="1:18">
      <c r="A18" s="53">
        <v>15</v>
      </c>
      <c r="B18" s="17" t="s">
        <v>66</v>
      </c>
      <c r="C18" s="17" t="s">
        <v>21</v>
      </c>
      <c r="D18" s="17" t="s">
        <v>67</v>
      </c>
      <c r="E18" s="92" t="s">
        <v>68</v>
      </c>
      <c r="F18" s="20" t="s">
        <v>24</v>
      </c>
      <c r="G18" s="20" t="s">
        <v>25</v>
      </c>
      <c r="H18" s="21" t="s">
        <v>26</v>
      </c>
      <c r="I18" s="54">
        <v>100</v>
      </c>
      <c r="J18" s="55">
        <v>100</v>
      </c>
      <c r="K18" s="55">
        <v>96</v>
      </c>
      <c r="L18" s="17">
        <f t="shared" si="0"/>
        <v>98</v>
      </c>
      <c r="M18" s="17">
        <v>69</v>
      </c>
      <c r="N18" s="56">
        <f t="shared" si="2"/>
        <v>86.8</v>
      </c>
      <c r="O18" s="57">
        <v>71</v>
      </c>
      <c r="P18" s="57">
        <v>74.3333333333333</v>
      </c>
      <c r="Q18" s="57">
        <v>72</v>
      </c>
      <c r="R18" s="58" t="str">
        <f t="shared" si="3"/>
        <v>合格</v>
      </c>
    </row>
    <row r="19" ht="20" customHeight="1" spans="1:18">
      <c r="A19" s="53">
        <v>16</v>
      </c>
      <c r="B19" s="17" t="s">
        <v>69</v>
      </c>
      <c r="C19" s="17" t="s">
        <v>21</v>
      </c>
      <c r="D19" s="17" t="s">
        <v>70</v>
      </c>
      <c r="E19" s="92" t="s">
        <v>71</v>
      </c>
      <c r="F19" s="20" t="s">
        <v>24</v>
      </c>
      <c r="G19" s="20" t="s">
        <v>25</v>
      </c>
      <c r="H19" s="21" t="s">
        <v>26</v>
      </c>
      <c r="I19" s="54">
        <v>100</v>
      </c>
      <c r="J19" s="55">
        <v>80</v>
      </c>
      <c r="K19" s="55">
        <v>87</v>
      </c>
      <c r="L19" s="17">
        <f t="shared" si="0"/>
        <v>83.5</v>
      </c>
      <c r="M19" s="17">
        <v>79</v>
      </c>
      <c r="N19" s="56">
        <f t="shared" si="2"/>
        <v>85</v>
      </c>
      <c r="O19" s="57">
        <v>62.3333333333333</v>
      </c>
      <c r="P19" s="57">
        <v>64</v>
      </c>
      <c r="Q19" s="57">
        <v>62.8333333333333</v>
      </c>
      <c r="R19" s="58" t="str">
        <f t="shared" si="3"/>
        <v>合格</v>
      </c>
    </row>
    <row r="20" ht="20" customHeight="1" spans="1:18">
      <c r="A20" s="53">
        <v>17</v>
      </c>
      <c r="B20" s="17" t="s">
        <v>72</v>
      </c>
      <c r="C20" s="17" t="s">
        <v>21</v>
      </c>
      <c r="D20" s="17" t="s">
        <v>73</v>
      </c>
      <c r="E20" s="92" t="s">
        <v>74</v>
      </c>
      <c r="F20" s="20" t="s">
        <v>24</v>
      </c>
      <c r="G20" s="20" t="s">
        <v>25</v>
      </c>
      <c r="H20" s="21" t="s">
        <v>26</v>
      </c>
      <c r="I20" s="54">
        <v>100</v>
      </c>
      <c r="J20" s="55">
        <v>100</v>
      </c>
      <c r="K20" s="55">
        <v>94</v>
      </c>
      <c r="L20" s="17">
        <f t="shared" si="0"/>
        <v>97</v>
      </c>
      <c r="M20" s="17">
        <v>91</v>
      </c>
      <c r="N20" s="56">
        <f t="shared" si="2"/>
        <v>95.2</v>
      </c>
      <c r="O20" s="57">
        <v>67.6666666666667</v>
      </c>
      <c r="P20" s="57">
        <v>75</v>
      </c>
      <c r="Q20" s="57">
        <v>69.8666666666667</v>
      </c>
      <c r="R20" s="58" t="str">
        <f t="shared" si="3"/>
        <v>合格</v>
      </c>
    </row>
    <row r="21" ht="20" customHeight="1" spans="1:18">
      <c r="A21" s="53">
        <v>18</v>
      </c>
      <c r="B21" s="17" t="s">
        <v>75</v>
      </c>
      <c r="C21" s="17" t="s">
        <v>21</v>
      </c>
      <c r="D21" s="17" t="s">
        <v>76</v>
      </c>
      <c r="E21" s="92" t="s">
        <v>77</v>
      </c>
      <c r="F21" s="20" t="s">
        <v>24</v>
      </c>
      <c r="G21" s="20" t="s">
        <v>25</v>
      </c>
      <c r="H21" s="21" t="s">
        <v>26</v>
      </c>
      <c r="I21" s="54">
        <v>100</v>
      </c>
      <c r="J21" s="55">
        <v>100</v>
      </c>
      <c r="K21" s="55">
        <v>92</v>
      </c>
      <c r="L21" s="17">
        <f t="shared" si="0"/>
        <v>96</v>
      </c>
      <c r="M21" s="17">
        <v>89</v>
      </c>
      <c r="N21" s="56">
        <f t="shared" si="2"/>
        <v>94</v>
      </c>
      <c r="O21" s="57">
        <v>62.3333333333333</v>
      </c>
      <c r="P21" s="57">
        <v>64.6666666666667</v>
      </c>
      <c r="Q21" s="57">
        <v>63.0333333333333</v>
      </c>
      <c r="R21" s="58" t="str">
        <f t="shared" si="3"/>
        <v>合格</v>
      </c>
    </row>
    <row r="22" ht="20" customHeight="1" spans="1:18">
      <c r="A22" s="53">
        <v>19</v>
      </c>
      <c r="B22" s="17" t="s">
        <v>78</v>
      </c>
      <c r="C22" s="17" t="s">
        <v>21</v>
      </c>
      <c r="D22" s="17" t="s">
        <v>79</v>
      </c>
      <c r="E22" s="92" t="s">
        <v>80</v>
      </c>
      <c r="F22" s="20" t="s">
        <v>24</v>
      </c>
      <c r="G22" s="20" t="s">
        <v>25</v>
      </c>
      <c r="H22" s="21" t="s">
        <v>26</v>
      </c>
      <c r="I22" s="54">
        <v>100</v>
      </c>
      <c r="J22" s="55">
        <v>99</v>
      </c>
      <c r="K22" s="55">
        <v>94</v>
      </c>
      <c r="L22" s="17">
        <f t="shared" si="0"/>
        <v>96.5</v>
      </c>
      <c r="M22" s="17">
        <v>97</v>
      </c>
      <c r="N22" s="56">
        <f t="shared" si="2"/>
        <v>97.4</v>
      </c>
      <c r="O22" s="57">
        <v>64.6666666666667</v>
      </c>
      <c r="P22" s="57">
        <v>64.6666666666667</v>
      </c>
      <c r="Q22" s="57">
        <v>64.6666666666667</v>
      </c>
      <c r="R22" s="58" t="str">
        <f t="shared" si="3"/>
        <v>合格</v>
      </c>
    </row>
    <row r="23" ht="20" customHeight="1" spans="1:18">
      <c r="A23" s="53">
        <v>20</v>
      </c>
      <c r="B23" s="17" t="s">
        <v>81</v>
      </c>
      <c r="C23" s="17" t="s">
        <v>21</v>
      </c>
      <c r="D23" s="92" t="s">
        <v>82</v>
      </c>
      <c r="E23" s="92" t="s">
        <v>83</v>
      </c>
      <c r="F23" s="20" t="s">
        <v>84</v>
      </c>
      <c r="G23" s="20" t="s">
        <v>25</v>
      </c>
      <c r="H23" s="21" t="s">
        <v>26</v>
      </c>
      <c r="I23" s="54">
        <v>95</v>
      </c>
      <c r="J23" s="55">
        <v>100</v>
      </c>
      <c r="K23" s="55">
        <v>83</v>
      </c>
      <c r="L23" s="17">
        <f t="shared" si="0"/>
        <v>91.5</v>
      </c>
      <c r="M23" s="17">
        <v>84</v>
      </c>
      <c r="N23" s="56">
        <f t="shared" si="2"/>
        <v>89.2</v>
      </c>
      <c r="O23" s="57">
        <v>63</v>
      </c>
      <c r="P23" s="57">
        <v>64.3333333333333</v>
      </c>
      <c r="Q23" s="57">
        <v>63.4</v>
      </c>
      <c r="R23" s="58" t="str">
        <f t="shared" si="3"/>
        <v>合格</v>
      </c>
    </row>
    <row r="24" ht="20" customHeight="1" spans="1:18">
      <c r="A24" s="53">
        <v>21</v>
      </c>
      <c r="B24" s="17" t="s">
        <v>85</v>
      </c>
      <c r="C24" s="17" t="s">
        <v>21</v>
      </c>
      <c r="D24" s="92" t="s">
        <v>86</v>
      </c>
      <c r="E24" s="92" t="s">
        <v>87</v>
      </c>
      <c r="F24" s="20" t="s">
        <v>84</v>
      </c>
      <c r="G24" s="20" t="s">
        <v>25</v>
      </c>
      <c r="H24" s="21" t="s">
        <v>26</v>
      </c>
      <c r="I24" s="55">
        <v>95</v>
      </c>
      <c r="J24" s="55">
        <v>100</v>
      </c>
      <c r="K24" s="55">
        <v>71</v>
      </c>
      <c r="L24" s="17">
        <f t="shared" si="0"/>
        <v>85.5</v>
      </c>
      <c r="M24" s="17">
        <v>91</v>
      </c>
      <c r="N24" s="56">
        <f t="shared" si="2"/>
        <v>89.6</v>
      </c>
      <c r="O24" s="57">
        <v>61.3333333333333</v>
      </c>
      <c r="P24" s="57">
        <v>63</v>
      </c>
      <c r="Q24" s="57">
        <v>61.8333333333333</v>
      </c>
      <c r="R24" s="58" t="str">
        <f t="shared" si="3"/>
        <v>合格</v>
      </c>
    </row>
    <row r="25" ht="20" customHeight="1" spans="1:18">
      <c r="A25" s="53">
        <v>22</v>
      </c>
      <c r="B25" s="17" t="s">
        <v>88</v>
      </c>
      <c r="C25" s="17" t="s">
        <v>21</v>
      </c>
      <c r="D25" s="92" t="s">
        <v>89</v>
      </c>
      <c r="E25" s="92" t="s">
        <v>90</v>
      </c>
      <c r="F25" s="20" t="s">
        <v>84</v>
      </c>
      <c r="G25" s="20" t="s">
        <v>25</v>
      </c>
      <c r="H25" s="21" t="s">
        <v>26</v>
      </c>
      <c r="I25" s="55">
        <v>95</v>
      </c>
      <c r="J25" s="55">
        <v>100</v>
      </c>
      <c r="K25" s="55">
        <v>87</v>
      </c>
      <c r="L25" s="17">
        <f t="shared" si="0"/>
        <v>93.5</v>
      </c>
      <c r="M25" s="17">
        <v>90</v>
      </c>
      <c r="N25" s="56">
        <f t="shared" si="2"/>
        <v>92.4</v>
      </c>
      <c r="O25" s="57">
        <v>62.3333333333333</v>
      </c>
      <c r="P25" s="57">
        <v>64</v>
      </c>
      <c r="Q25" s="57">
        <v>62.8333333333333</v>
      </c>
      <c r="R25" s="58" t="str">
        <f t="shared" si="3"/>
        <v>合格</v>
      </c>
    </row>
    <row r="26" ht="20" customHeight="1" spans="1:18">
      <c r="A26" s="53">
        <v>23</v>
      </c>
      <c r="B26" s="17" t="s">
        <v>91</v>
      </c>
      <c r="C26" s="17" t="s">
        <v>21</v>
      </c>
      <c r="D26" s="92" t="s">
        <v>92</v>
      </c>
      <c r="E26" s="92" t="s">
        <v>93</v>
      </c>
      <c r="F26" s="20" t="s">
        <v>84</v>
      </c>
      <c r="G26" s="20" t="s">
        <v>25</v>
      </c>
      <c r="H26" s="21" t="s">
        <v>26</v>
      </c>
      <c r="I26" s="55">
        <v>95</v>
      </c>
      <c r="J26" s="55">
        <v>100</v>
      </c>
      <c r="K26" s="55">
        <v>78</v>
      </c>
      <c r="L26" s="17">
        <f t="shared" si="0"/>
        <v>89</v>
      </c>
      <c r="M26" s="17">
        <v>87</v>
      </c>
      <c r="N26" s="56">
        <f t="shared" si="2"/>
        <v>89.4</v>
      </c>
      <c r="O26" s="57">
        <v>61.3333333333333</v>
      </c>
      <c r="P26" s="57">
        <v>62.3333333333333</v>
      </c>
      <c r="Q26" s="57">
        <v>61.6333333333333</v>
      </c>
      <c r="R26" s="58" t="str">
        <f t="shared" si="3"/>
        <v>合格</v>
      </c>
    </row>
    <row r="27" ht="20" customHeight="1" spans="1:18">
      <c r="A27" s="53">
        <v>24</v>
      </c>
      <c r="B27" s="17" t="s">
        <v>94</v>
      </c>
      <c r="C27" s="17" t="s">
        <v>21</v>
      </c>
      <c r="D27" s="92" t="s">
        <v>95</v>
      </c>
      <c r="E27" s="92" t="s">
        <v>96</v>
      </c>
      <c r="F27" s="20" t="s">
        <v>84</v>
      </c>
      <c r="G27" s="20" t="s">
        <v>25</v>
      </c>
      <c r="H27" s="21" t="s">
        <v>26</v>
      </c>
      <c r="I27" s="55">
        <v>95</v>
      </c>
      <c r="J27" s="55">
        <v>100</v>
      </c>
      <c r="K27" s="55">
        <v>71</v>
      </c>
      <c r="L27" s="17">
        <f t="shared" si="0"/>
        <v>85.5</v>
      </c>
      <c r="M27" s="17">
        <v>93</v>
      </c>
      <c r="N27" s="56">
        <f t="shared" si="2"/>
        <v>90.4</v>
      </c>
      <c r="O27" s="57">
        <v>62.3333333333333</v>
      </c>
      <c r="P27" s="57">
        <v>63.6666666666667</v>
      </c>
      <c r="Q27" s="57">
        <v>62.7333333333333</v>
      </c>
      <c r="R27" s="58" t="str">
        <f t="shared" si="3"/>
        <v>合格</v>
      </c>
    </row>
    <row r="28" ht="20" customHeight="1" spans="1:18">
      <c r="A28" s="53">
        <v>25</v>
      </c>
      <c r="B28" s="17" t="s">
        <v>97</v>
      </c>
      <c r="C28" s="17" t="s">
        <v>21</v>
      </c>
      <c r="D28" s="92" t="s">
        <v>98</v>
      </c>
      <c r="E28" s="92" t="s">
        <v>99</v>
      </c>
      <c r="F28" s="20" t="s">
        <v>84</v>
      </c>
      <c r="G28" s="20" t="s">
        <v>25</v>
      </c>
      <c r="H28" s="21" t="s">
        <v>26</v>
      </c>
      <c r="I28" s="55">
        <v>95</v>
      </c>
      <c r="J28" s="55">
        <v>100</v>
      </c>
      <c r="K28" s="55">
        <v>91</v>
      </c>
      <c r="L28" s="17">
        <f t="shared" si="0"/>
        <v>95.5</v>
      </c>
      <c r="M28" s="17">
        <v>92</v>
      </c>
      <c r="N28" s="56">
        <f t="shared" si="2"/>
        <v>94</v>
      </c>
      <c r="O28" s="57">
        <v>60.6666666666667</v>
      </c>
      <c r="P28" s="57">
        <v>61.6666666666667</v>
      </c>
      <c r="Q28" s="57">
        <v>60.9666666666667</v>
      </c>
      <c r="R28" s="58" t="str">
        <f t="shared" si="3"/>
        <v>合格</v>
      </c>
    </row>
    <row r="29" ht="20" customHeight="1" spans="1:18">
      <c r="A29" s="53">
        <v>26</v>
      </c>
      <c r="B29" s="17" t="s">
        <v>100</v>
      </c>
      <c r="C29" s="17" t="s">
        <v>21</v>
      </c>
      <c r="D29" s="92" t="s">
        <v>101</v>
      </c>
      <c r="E29" s="92" t="s">
        <v>102</v>
      </c>
      <c r="F29" s="20" t="s">
        <v>84</v>
      </c>
      <c r="G29" s="20" t="s">
        <v>25</v>
      </c>
      <c r="H29" s="21" t="s">
        <v>26</v>
      </c>
      <c r="I29" s="55">
        <v>95</v>
      </c>
      <c r="J29" s="55">
        <v>100</v>
      </c>
      <c r="K29" s="55">
        <v>89</v>
      </c>
      <c r="L29" s="17">
        <f t="shared" si="0"/>
        <v>94.5</v>
      </c>
      <c r="M29" s="17">
        <v>95</v>
      </c>
      <c r="N29" s="56">
        <f t="shared" si="2"/>
        <v>94.8</v>
      </c>
      <c r="O29" s="57">
        <v>61</v>
      </c>
      <c r="P29" s="57">
        <v>61.3333333333333</v>
      </c>
      <c r="Q29" s="57">
        <v>61.1</v>
      </c>
      <c r="R29" s="58" t="str">
        <f t="shared" si="3"/>
        <v>合格</v>
      </c>
    </row>
    <row r="30" ht="20" customHeight="1" spans="1:18">
      <c r="A30" s="53">
        <v>27</v>
      </c>
      <c r="B30" s="17" t="s">
        <v>103</v>
      </c>
      <c r="C30" s="17" t="s">
        <v>21</v>
      </c>
      <c r="D30" s="92" t="s">
        <v>104</v>
      </c>
      <c r="E30" s="92" t="s">
        <v>105</v>
      </c>
      <c r="F30" s="20" t="s">
        <v>84</v>
      </c>
      <c r="G30" s="20" t="s">
        <v>25</v>
      </c>
      <c r="H30" s="21" t="s">
        <v>26</v>
      </c>
      <c r="I30" s="55">
        <v>100</v>
      </c>
      <c r="J30" s="55">
        <v>100</v>
      </c>
      <c r="K30" s="55">
        <v>94</v>
      </c>
      <c r="L30" s="17">
        <f t="shared" si="0"/>
        <v>97</v>
      </c>
      <c r="M30" s="17">
        <v>97</v>
      </c>
      <c r="N30" s="56">
        <f t="shared" si="2"/>
        <v>97.6</v>
      </c>
      <c r="O30" s="57">
        <v>66</v>
      </c>
      <c r="P30" s="57">
        <v>67.6666666666667</v>
      </c>
      <c r="Q30" s="57">
        <v>66.5</v>
      </c>
      <c r="R30" s="58" t="str">
        <f t="shared" si="3"/>
        <v>合格</v>
      </c>
    </row>
    <row r="31" ht="20" customHeight="1" spans="1:18">
      <c r="A31" s="53">
        <v>28</v>
      </c>
      <c r="B31" s="17" t="s">
        <v>106</v>
      </c>
      <c r="C31" s="17" t="s">
        <v>21</v>
      </c>
      <c r="D31" s="92" t="s">
        <v>107</v>
      </c>
      <c r="E31" s="92" t="s">
        <v>108</v>
      </c>
      <c r="F31" s="20" t="s">
        <v>84</v>
      </c>
      <c r="G31" s="20" t="s">
        <v>25</v>
      </c>
      <c r="H31" s="21" t="s">
        <v>26</v>
      </c>
      <c r="I31" s="55">
        <v>95</v>
      </c>
      <c r="J31" s="55">
        <v>100</v>
      </c>
      <c r="K31" s="55">
        <v>83</v>
      </c>
      <c r="L31" s="17">
        <f t="shared" si="0"/>
        <v>91.5</v>
      </c>
      <c r="M31" s="17">
        <v>82</v>
      </c>
      <c r="N31" s="56">
        <f t="shared" si="2"/>
        <v>88.4</v>
      </c>
      <c r="O31" s="57">
        <v>60.3333333333333</v>
      </c>
      <c r="P31" s="57">
        <v>61</v>
      </c>
      <c r="Q31" s="57">
        <v>60.5333333333333</v>
      </c>
      <c r="R31" s="58" t="str">
        <f t="shared" si="3"/>
        <v>合格</v>
      </c>
    </row>
    <row r="32" ht="20" customHeight="1" spans="1:18">
      <c r="A32" s="53">
        <v>29</v>
      </c>
      <c r="B32" s="17" t="s">
        <v>109</v>
      </c>
      <c r="C32" s="17" t="s">
        <v>21</v>
      </c>
      <c r="D32" s="92" t="s">
        <v>110</v>
      </c>
      <c r="E32" s="92" t="s">
        <v>111</v>
      </c>
      <c r="F32" s="20" t="s">
        <v>84</v>
      </c>
      <c r="G32" s="20" t="s">
        <v>25</v>
      </c>
      <c r="H32" s="21" t="s">
        <v>26</v>
      </c>
      <c r="I32" s="55">
        <v>95</v>
      </c>
      <c r="J32" s="55">
        <v>100</v>
      </c>
      <c r="K32" s="55">
        <v>91</v>
      </c>
      <c r="L32" s="17">
        <f t="shared" si="0"/>
        <v>95.5</v>
      </c>
      <c r="M32" s="17">
        <v>93</v>
      </c>
      <c r="N32" s="56">
        <f t="shared" si="2"/>
        <v>94.4</v>
      </c>
      <c r="O32" s="57">
        <v>62.3333333333333</v>
      </c>
      <c r="P32" s="57">
        <v>65</v>
      </c>
      <c r="Q32" s="57">
        <v>63.1333333333333</v>
      </c>
      <c r="R32" s="58" t="str">
        <f t="shared" si="3"/>
        <v>合格</v>
      </c>
    </row>
    <row r="33" ht="20" customHeight="1" spans="1:18">
      <c r="A33" s="53">
        <v>30</v>
      </c>
      <c r="B33" s="17" t="s">
        <v>112</v>
      </c>
      <c r="C33" s="17" t="s">
        <v>21</v>
      </c>
      <c r="D33" s="92" t="s">
        <v>113</v>
      </c>
      <c r="E33" s="92" t="s">
        <v>114</v>
      </c>
      <c r="F33" s="20" t="s">
        <v>115</v>
      </c>
      <c r="G33" s="20" t="s">
        <v>25</v>
      </c>
      <c r="H33" s="21" t="s">
        <v>26</v>
      </c>
      <c r="I33" s="55">
        <v>95</v>
      </c>
      <c r="J33" s="55">
        <v>100</v>
      </c>
      <c r="K33" s="55">
        <v>83</v>
      </c>
      <c r="L33" s="17">
        <f t="shared" si="0"/>
        <v>91.5</v>
      </c>
      <c r="M33" s="17">
        <v>94</v>
      </c>
      <c r="N33" s="56">
        <f t="shared" si="2"/>
        <v>93.2</v>
      </c>
      <c r="O33" s="57">
        <v>61</v>
      </c>
      <c r="P33" s="57">
        <v>63.6666666666667</v>
      </c>
      <c r="Q33" s="57">
        <v>61.8</v>
      </c>
      <c r="R33" s="58" t="str">
        <f t="shared" si="3"/>
        <v>合格</v>
      </c>
    </row>
    <row r="34" ht="20" customHeight="1" spans="1:18">
      <c r="A34" s="53">
        <v>31</v>
      </c>
      <c r="B34" s="17" t="s">
        <v>116</v>
      </c>
      <c r="C34" s="17" t="s">
        <v>21</v>
      </c>
      <c r="D34" s="92" t="s">
        <v>117</v>
      </c>
      <c r="E34" s="92" t="s">
        <v>118</v>
      </c>
      <c r="F34" s="20" t="s">
        <v>115</v>
      </c>
      <c r="G34" s="20" t="s">
        <v>25</v>
      </c>
      <c r="H34" s="21" t="s">
        <v>26</v>
      </c>
      <c r="I34" s="55">
        <v>100</v>
      </c>
      <c r="J34" s="55">
        <v>99</v>
      </c>
      <c r="K34" s="55">
        <v>92</v>
      </c>
      <c r="L34" s="17">
        <f t="shared" si="0"/>
        <v>95.5</v>
      </c>
      <c r="M34" s="17">
        <v>81</v>
      </c>
      <c r="N34" s="56">
        <f t="shared" si="2"/>
        <v>90.6</v>
      </c>
      <c r="O34" s="57">
        <v>67.3333333333333</v>
      </c>
      <c r="P34" s="57">
        <v>68.3333333333333</v>
      </c>
      <c r="Q34" s="57">
        <v>67.6333333333333</v>
      </c>
      <c r="R34" s="58" t="str">
        <f t="shared" si="3"/>
        <v>合格</v>
      </c>
    </row>
    <row r="35" ht="20" customHeight="1" spans="1:18">
      <c r="A35" s="53">
        <v>32</v>
      </c>
      <c r="B35" s="17" t="s">
        <v>119</v>
      </c>
      <c r="C35" s="17" t="s">
        <v>21</v>
      </c>
      <c r="D35" s="92" t="s">
        <v>120</v>
      </c>
      <c r="E35" s="92" t="s">
        <v>121</v>
      </c>
      <c r="F35" s="20" t="s">
        <v>115</v>
      </c>
      <c r="G35" s="20" t="s">
        <v>25</v>
      </c>
      <c r="H35" s="21" t="s">
        <v>26</v>
      </c>
      <c r="I35" s="55">
        <v>95</v>
      </c>
      <c r="J35" s="55">
        <v>100</v>
      </c>
      <c r="K35" s="55">
        <v>100</v>
      </c>
      <c r="L35" s="17">
        <f t="shared" si="0"/>
        <v>100</v>
      </c>
      <c r="M35" s="17">
        <v>92</v>
      </c>
      <c r="N35" s="56">
        <f t="shared" si="2"/>
        <v>95.8</v>
      </c>
      <c r="O35" s="57">
        <v>70.6666666666667</v>
      </c>
      <c r="P35" s="57">
        <v>71.3333333333333</v>
      </c>
      <c r="Q35" s="57">
        <v>70.8666666666667</v>
      </c>
      <c r="R35" s="58" t="str">
        <f t="shared" si="3"/>
        <v>合格</v>
      </c>
    </row>
    <row r="36" ht="20" customHeight="1" spans="1:18">
      <c r="A36" s="53">
        <v>33</v>
      </c>
      <c r="B36" s="17" t="s">
        <v>122</v>
      </c>
      <c r="C36" s="17" t="s">
        <v>21</v>
      </c>
      <c r="D36" s="92" t="s">
        <v>123</v>
      </c>
      <c r="E36" s="92" t="s">
        <v>124</v>
      </c>
      <c r="F36" s="20" t="s">
        <v>115</v>
      </c>
      <c r="G36" s="20" t="s">
        <v>25</v>
      </c>
      <c r="H36" s="21" t="s">
        <v>26</v>
      </c>
      <c r="I36" s="55">
        <v>95</v>
      </c>
      <c r="J36" s="55">
        <v>100</v>
      </c>
      <c r="K36" s="55">
        <v>90</v>
      </c>
      <c r="L36" s="17">
        <f t="shared" si="0"/>
        <v>95</v>
      </c>
      <c r="M36" s="17">
        <v>95</v>
      </c>
      <c r="N36" s="56">
        <f t="shared" si="2"/>
        <v>95</v>
      </c>
      <c r="O36" s="57">
        <v>64.3333333333333</v>
      </c>
      <c r="P36" s="57">
        <v>65.3333333333333</v>
      </c>
      <c r="Q36" s="57">
        <v>64.6333333333333</v>
      </c>
      <c r="R36" s="58" t="str">
        <f t="shared" si="3"/>
        <v>合格</v>
      </c>
    </row>
    <row r="37" ht="20" customHeight="1" spans="1:18">
      <c r="A37" s="53">
        <v>34</v>
      </c>
      <c r="B37" s="17" t="s">
        <v>125</v>
      </c>
      <c r="C37" s="17" t="s">
        <v>21</v>
      </c>
      <c r="D37" s="92" t="s">
        <v>126</v>
      </c>
      <c r="E37" s="92" t="s">
        <v>127</v>
      </c>
      <c r="F37" s="20" t="s">
        <v>115</v>
      </c>
      <c r="G37" s="20" t="s">
        <v>25</v>
      </c>
      <c r="H37" s="21" t="s">
        <v>26</v>
      </c>
      <c r="I37" s="55">
        <v>95</v>
      </c>
      <c r="J37" s="55">
        <v>100</v>
      </c>
      <c r="K37" s="55">
        <v>87</v>
      </c>
      <c r="L37" s="17">
        <f t="shared" si="0"/>
        <v>93.5</v>
      </c>
      <c r="M37" s="17">
        <v>94</v>
      </c>
      <c r="N37" s="56">
        <f t="shared" si="2"/>
        <v>94</v>
      </c>
      <c r="O37" s="57">
        <v>63.3333333333333</v>
      </c>
      <c r="P37" s="57">
        <v>64.3333333333333</v>
      </c>
      <c r="Q37" s="57">
        <v>63.6333333333333</v>
      </c>
      <c r="R37" s="58" t="str">
        <f t="shared" si="3"/>
        <v>合格</v>
      </c>
    </row>
    <row r="38" ht="20" customHeight="1" spans="1:18">
      <c r="A38" s="53">
        <v>35</v>
      </c>
      <c r="B38" s="17" t="s">
        <v>128</v>
      </c>
      <c r="C38" s="17" t="s">
        <v>21</v>
      </c>
      <c r="D38" s="17" t="s">
        <v>129</v>
      </c>
      <c r="E38" s="92" t="s">
        <v>130</v>
      </c>
      <c r="F38" s="20" t="s">
        <v>115</v>
      </c>
      <c r="G38" s="20" t="s">
        <v>25</v>
      </c>
      <c r="H38" s="21" t="s">
        <v>26</v>
      </c>
      <c r="I38" s="55">
        <v>95</v>
      </c>
      <c r="J38" s="55">
        <v>100</v>
      </c>
      <c r="K38" s="55">
        <v>94</v>
      </c>
      <c r="L38" s="17">
        <f t="shared" si="0"/>
        <v>97</v>
      </c>
      <c r="M38" s="17">
        <v>96</v>
      </c>
      <c r="N38" s="56">
        <f t="shared" si="2"/>
        <v>96.2</v>
      </c>
      <c r="O38" s="57">
        <v>62.3333333333333</v>
      </c>
      <c r="P38" s="57">
        <v>65.3333333333333</v>
      </c>
      <c r="Q38" s="57">
        <v>63.2333333333333</v>
      </c>
      <c r="R38" s="58" t="str">
        <f t="shared" si="3"/>
        <v>合格</v>
      </c>
    </row>
    <row r="39" ht="20" customHeight="1" spans="1:18">
      <c r="A39" s="53">
        <v>36</v>
      </c>
      <c r="B39" s="17" t="s">
        <v>131</v>
      </c>
      <c r="C39" s="17" t="s">
        <v>21</v>
      </c>
      <c r="D39" s="92" t="s">
        <v>132</v>
      </c>
      <c r="E39" s="92" t="s">
        <v>133</v>
      </c>
      <c r="F39" s="20" t="s">
        <v>115</v>
      </c>
      <c r="G39" s="20" t="s">
        <v>25</v>
      </c>
      <c r="H39" s="21" t="s">
        <v>26</v>
      </c>
      <c r="I39" s="55">
        <v>100</v>
      </c>
      <c r="J39" s="55">
        <v>100</v>
      </c>
      <c r="K39" s="55">
        <v>96</v>
      </c>
      <c r="L39" s="17">
        <f t="shared" si="0"/>
        <v>98</v>
      </c>
      <c r="M39" s="17">
        <v>96</v>
      </c>
      <c r="N39" s="56">
        <f t="shared" si="2"/>
        <v>97.6</v>
      </c>
      <c r="O39" s="57">
        <v>84.3333333333333</v>
      </c>
      <c r="P39" s="57">
        <v>86.3333333333333</v>
      </c>
      <c r="Q39" s="60">
        <v>84.9333333333333</v>
      </c>
      <c r="R39" s="58" t="str">
        <f t="shared" si="3"/>
        <v>合格</v>
      </c>
    </row>
    <row r="40" ht="20" customHeight="1" spans="1:18">
      <c r="A40" s="53">
        <v>37</v>
      </c>
      <c r="B40" s="17" t="s">
        <v>134</v>
      </c>
      <c r="C40" s="17" t="s">
        <v>21</v>
      </c>
      <c r="D40" s="92" t="s">
        <v>135</v>
      </c>
      <c r="E40" s="92" t="s">
        <v>136</v>
      </c>
      <c r="F40" s="20" t="s">
        <v>115</v>
      </c>
      <c r="G40" s="20" t="s">
        <v>25</v>
      </c>
      <c r="H40" s="21" t="s">
        <v>26</v>
      </c>
      <c r="I40" s="55">
        <v>95</v>
      </c>
      <c r="J40" s="55">
        <v>99</v>
      </c>
      <c r="K40" s="55">
        <v>76</v>
      </c>
      <c r="L40" s="17">
        <f t="shared" si="0"/>
        <v>87.5</v>
      </c>
      <c r="M40" s="17">
        <v>64</v>
      </c>
      <c r="N40" s="56">
        <f t="shared" si="2"/>
        <v>79.6</v>
      </c>
      <c r="O40" s="57">
        <v>82.3333333333333</v>
      </c>
      <c r="P40" s="57">
        <v>81.3333333333333</v>
      </c>
      <c r="Q40" s="60">
        <v>82.0333333333333</v>
      </c>
      <c r="R40" s="58" t="str">
        <f t="shared" si="3"/>
        <v>合格</v>
      </c>
    </row>
    <row r="41" ht="20" customHeight="1" spans="1:18">
      <c r="A41" s="53">
        <v>38</v>
      </c>
      <c r="B41" s="17" t="s">
        <v>137</v>
      </c>
      <c r="C41" s="17" t="s">
        <v>21</v>
      </c>
      <c r="D41" s="92" t="s">
        <v>138</v>
      </c>
      <c r="E41" s="92" t="s">
        <v>139</v>
      </c>
      <c r="F41" s="20" t="s">
        <v>115</v>
      </c>
      <c r="G41" s="20" t="s">
        <v>25</v>
      </c>
      <c r="H41" s="21" t="s">
        <v>26</v>
      </c>
      <c r="I41" s="55">
        <v>100</v>
      </c>
      <c r="J41" s="55">
        <v>100</v>
      </c>
      <c r="K41" s="55">
        <v>96</v>
      </c>
      <c r="L41" s="17">
        <f t="shared" si="0"/>
        <v>98</v>
      </c>
      <c r="M41" s="17">
        <v>87</v>
      </c>
      <c r="N41" s="56">
        <f t="shared" si="2"/>
        <v>94</v>
      </c>
      <c r="O41" s="57">
        <v>84.3333333333333</v>
      </c>
      <c r="P41" s="57">
        <v>85</v>
      </c>
      <c r="Q41" s="60">
        <v>84.5333333333333</v>
      </c>
      <c r="R41" s="58" t="str">
        <f t="shared" si="3"/>
        <v>合格</v>
      </c>
    </row>
    <row r="42" ht="20" customHeight="1" spans="1:18">
      <c r="A42" s="53">
        <v>39</v>
      </c>
      <c r="B42" s="17" t="s">
        <v>140</v>
      </c>
      <c r="C42" s="17" t="s">
        <v>21</v>
      </c>
      <c r="D42" s="17" t="s">
        <v>141</v>
      </c>
      <c r="E42" s="92" t="s">
        <v>142</v>
      </c>
      <c r="F42" s="20" t="s">
        <v>143</v>
      </c>
      <c r="G42" s="20" t="s">
        <v>25</v>
      </c>
      <c r="H42" s="21" t="s">
        <v>26</v>
      </c>
      <c r="I42" s="55">
        <v>98</v>
      </c>
      <c r="J42" s="61">
        <v>69</v>
      </c>
      <c r="K42" s="61">
        <v>61</v>
      </c>
      <c r="L42" s="17">
        <f t="shared" si="0"/>
        <v>65</v>
      </c>
      <c r="M42" s="17">
        <v>20</v>
      </c>
      <c r="N42" s="56">
        <f t="shared" si="2"/>
        <v>53.6</v>
      </c>
      <c r="O42" s="57">
        <v>77.6666666666667</v>
      </c>
      <c r="P42" s="57">
        <v>80</v>
      </c>
      <c r="Q42" s="60">
        <v>78.3666666666667</v>
      </c>
      <c r="R42" s="58" t="str">
        <f t="shared" si="3"/>
        <v>不合格</v>
      </c>
    </row>
    <row r="43" ht="20" customHeight="1" spans="1:18">
      <c r="A43" s="53">
        <v>40</v>
      </c>
      <c r="B43" s="17" t="s">
        <v>144</v>
      </c>
      <c r="C43" s="17" t="s">
        <v>21</v>
      </c>
      <c r="D43" s="17" t="s">
        <v>145</v>
      </c>
      <c r="E43" s="92" t="s">
        <v>146</v>
      </c>
      <c r="F43" s="20" t="s">
        <v>143</v>
      </c>
      <c r="G43" s="20" t="s">
        <v>25</v>
      </c>
      <c r="H43" s="21" t="s">
        <v>26</v>
      </c>
      <c r="I43" s="55">
        <v>95</v>
      </c>
      <c r="J43" s="61">
        <v>38</v>
      </c>
      <c r="K43" s="61">
        <v>60</v>
      </c>
      <c r="L43" s="17">
        <f t="shared" si="0"/>
        <v>49</v>
      </c>
      <c r="M43" s="17">
        <v>0</v>
      </c>
      <c r="N43" s="56">
        <f t="shared" si="2"/>
        <v>38.6</v>
      </c>
      <c r="O43" s="57">
        <v>77.6666666666667</v>
      </c>
      <c r="P43" s="57">
        <v>80.3333333333333</v>
      </c>
      <c r="Q43" s="60">
        <v>78.4666666666667</v>
      </c>
      <c r="R43" s="58" t="str">
        <f t="shared" si="3"/>
        <v>缺考</v>
      </c>
    </row>
    <row r="44" ht="20" customHeight="1" spans="1:18">
      <c r="A44" s="53">
        <v>41</v>
      </c>
      <c r="B44" s="17" t="s">
        <v>147</v>
      </c>
      <c r="C44" s="17" t="s">
        <v>21</v>
      </c>
      <c r="D44" s="17" t="s">
        <v>148</v>
      </c>
      <c r="E44" s="92" t="s">
        <v>149</v>
      </c>
      <c r="F44" s="20" t="s">
        <v>143</v>
      </c>
      <c r="G44" s="20" t="s">
        <v>25</v>
      </c>
      <c r="H44" s="21" t="s">
        <v>26</v>
      </c>
      <c r="I44" s="54">
        <v>96</v>
      </c>
      <c r="J44" s="61">
        <v>79</v>
      </c>
      <c r="K44" s="61">
        <v>70</v>
      </c>
      <c r="L44" s="17">
        <f t="shared" si="0"/>
        <v>74.5</v>
      </c>
      <c r="M44" s="55">
        <v>39</v>
      </c>
      <c r="N44" s="56">
        <f t="shared" si="2"/>
        <v>64.6</v>
      </c>
      <c r="O44" s="57">
        <v>73.3333333333333</v>
      </c>
      <c r="P44" s="57">
        <v>75.3333333333333</v>
      </c>
      <c r="Q44" s="60">
        <v>73.9333333333333</v>
      </c>
      <c r="R44" s="58" t="str">
        <f t="shared" si="3"/>
        <v>合格</v>
      </c>
    </row>
    <row r="45" ht="20" customHeight="1" spans="1:18">
      <c r="A45" s="53">
        <v>42</v>
      </c>
      <c r="B45" s="17" t="s">
        <v>150</v>
      </c>
      <c r="C45" s="17" t="s">
        <v>21</v>
      </c>
      <c r="D45" s="17" t="s">
        <v>151</v>
      </c>
      <c r="E45" s="92" t="s">
        <v>152</v>
      </c>
      <c r="F45" s="20" t="s">
        <v>143</v>
      </c>
      <c r="G45" s="62" t="s">
        <v>25</v>
      </c>
      <c r="H45" s="21" t="s">
        <v>26</v>
      </c>
      <c r="I45" s="54">
        <v>98</v>
      </c>
      <c r="J45" s="61">
        <v>84</v>
      </c>
      <c r="K45" s="61">
        <v>91</v>
      </c>
      <c r="L45" s="17">
        <f t="shared" si="0"/>
        <v>87.5</v>
      </c>
      <c r="M45" s="55">
        <v>54</v>
      </c>
      <c r="N45" s="56">
        <f t="shared" si="2"/>
        <v>76.2</v>
      </c>
      <c r="O45" s="57">
        <v>71</v>
      </c>
      <c r="P45" s="57">
        <v>74.3333333333333</v>
      </c>
      <c r="Q45" s="60">
        <v>72</v>
      </c>
      <c r="R45" s="58" t="str">
        <f t="shared" si="3"/>
        <v>合格</v>
      </c>
    </row>
    <row r="46" ht="20" customHeight="1" spans="1:18">
      <c r="A46" s="53">
        <v>43</v>
      </c>
      <c r="B46" s="17" t="s">
        <v>153</v>
      </c>
      <c r="C46" s="17" t="s">
        <v>21</v>
      </c>
      <c r="D46" s="17" t="s">
        <v>154</v>
      </c>
      <c r="E46" s="92" t="s">
        <v>155</v>
      </c>
      <c r="F46" s="20" t="s">
        <v>143</v>
      </c>
      <c r="G46" s="20" t="s">
        <v>25</v>
      </c>
      <c r="H46" s="21" t="s">
        <v>26</v>
      </c>
      <c r="I46" s="54">
        <v>95</v>
      </c>
      <c r="J46" s="61">
        <v>88</v>
      </c>
      <c r="K46" s="61">
        <v>76</v>
      </c>
      <c r="L46" s="17">
        <f t="shared" si="0"/>
        <v>82</v>
      </c>
      <c r="M46" s="55">
        <v>29</v>
      </c>
      <c r="N46" s="56">
        <f t="shared" si="2"/>
        <v>63.4</v>
      </c>
      <c r="O46" s="57">
        <v>72.6666666666667</v>
      </c>
      <c r="P46" s="57">
        <v>73</v>
      </c>
      <c r="Q46" s="60">
        <v>72.7666666666667</v>
      </c>
      <c r="R46" s="58" t="str">
        <f t="shared" si="3"/>
        <v>合格</v>
      </c>
    </row>
    <row r="47" ht="20" customHeight="1" spans="1:18">
      <c r="A47" s="53">
        <v>44</v>
      </c>
      <c r="B47" s="17" t="s">
        <v>156</v>
      </c>
      <c r="C47" s="17" t="s">
        <v>21</v>
      </c>
      <c r="D47" s="17" t="s">
        <v>157</v>
      </c>
      <c r="E47" s="92" t="s">
        <v>158</v>
      </c>
      <c r="F47" s="20" t="s">
        <v>143</v>
      </c>
      <c r="G47" s="20" t="s">
        <v>25</v>
      </c>
      <c r="H47" s="21" t="s">
        <v>26</v>
      </c>
      <c r="I47" s="54">
        <v>98</v>
      </c>
      <c r="J47" s="61">
        <v>65</v>
      </c>
      <c r="K47" s="61">
        <v>76</v>
      </c>
      <c r="L47" s="17">
        <f t="shared" si="0"/>
        <v>70.5</v>
      </c>
      <c r="M47" s="55">
        <v>51</v>
      </c>
      <c r="N47" s="56">
        <f t="shared" si="2"/>
        <v>68.2</v>
      </c>
      <c r="O47" s="57">
        <v>73.3333333333333</v>
      </c>
      <c r="P47" s="57">
        <v>72.6666666666667</v>
      </c>
      <c r="Q47" s="60">
        <v>73.1333333333333</v>
      </c>
      <c r="R47" s="58" t="str">
        <f t="shared" si="3"/>
        <v>合格</v>
      </c>
    </row>
    <row r="48" ht="20" customHeight="1" spans="1:18">
      <c r="A48" s="53">
        <v>45</v>
      </c>
      <c r="B48" s="17" t="s">
        <v>159</v>
      </c>
      <c r="C48" s="17" t="s">
        <v>21</v>
      </c>
      <c r="D48" s="17" t="s">
        <v>160</v>
      </c>
      <c r="E48" s="92" t="s">
        <v>161</v>
      </c>
      <c r="F48" s="20" t="s">
        <v>143</v>
      </c>
      <c r="G48" s="62" t="s">
        <v>25</v>
      </c>
      <c r="H48" s="21" t="s">
        <v>26</v>
      </c>
      <c r="I48" s="54">
        <v>95</v>
      </c>
      <c r="J48" s="61">
        <v>70</v>
      </c>
      <c r="K48" s="61">
        <v>60</v>
      </c>
      <c r="L48" s="17">
        <f t="shared" si="0"/>
        <v>65</v>
      </c>
      <c r="M48" s="55">
        <v>31</v>
      </c>
      <c r="N48" s="56">
        <f t="shared" si="2"/>
        <v>57.4</v>
      </c>
      <c r="O48" s="57">
        <v>72</v>
      </c>
      <c r="P48" s="57">
        <v>71.3333333333333</v>
      </c>
      <c r="Q48" s="60">
        <v>71.8</v>
      </c>
      <c r="R48" s="58" t="str">
        <f t="shared" si="3"/>
        <v>不合格</v>
      </c>
    </row>
    <row r="49" ht="20" customHeight="1" spans="1:18">
      <c r="A49" s="53">
        <v>46</v>
      </c>
      <c r="B49" s="17" t="s">
        <v>162</v>
      </c>
      <c r="C49" s="17" t="s">
        <v>21</v>
      </c>
      <c r="D49" s="17" t="s">
        <v>163</v>
      </c>
      <c r="E49" s="92" t="s">
        <v>164</v>
      </c>
      <c r="F49" s="20" t="s">
        <v>143</v>
      </c>
      <c r="G49" s="62" t="s">
        <v>25</v>
      </c>
      <c r="H49" s="21" t="s">
        <v>26</v>
      </c>
      <c r="I49" s="54">
        <v>95</v>
      </c>
      <c r="J49" s="61">
        <v>82</v>
      </c>
      <c r="K49" s="61">
        <v>76</v>
      </c>
      <c r="L49" s="17">
        <f t="shared" si="0"/>
        <v>79</v>
      </c>
      <c r="M49" s="55">
        <v>66</v>
      </c>
      <c r="N49" s="56">
        <f t="shared" si="2"/>
        <v>77</v>
      </c>
      <c r="O49" s="57">
        <v>73.6666666666667</v>
      </c>
      <c r="P49" s="57">
        <v>74.6666666666667</v>
      </c>
      <c r="Q49" s="60">
        <v>73.9666666666667</v>
      </c>
      <c r="R49" s="58" t="str">
        <f t="shared" ref="R49:R55" si="4">IF(OR(M49=0,P49=0),"缺考",IF(AND(N49&gt;=60,Q49&gt;=60),"合格","不合格"))</f>
        <v>合格</v>
      </c>
    </row>
    <row r="50" ht="20" customHeight="1" spans="1:18">
      <c r="A50" s="53">
        <v>47</v>
      </c>
      <c r="B50" s="17" t="s">
        <v>165</v>
      </c>
      <c r="C50" s="17" t="s">
        <v>21</v>
      </c>
      <c r="D50" s="17" t="s">
        <v>166</v>
      </c>
      <c r="E50" s="92" t="s">
        <v>167</v>
      </c>
      <c r="F50" s="20" t="s">
        <v>143</v>
      </c>
      <c r="G50" s="20" t="s">
        <v>25</v>
      </c>
      <c r="H50" s="21" t="s">
        <v>26</v>
      </c>
      <c r="I50" s="54">
        <v>95</v>
      </c>
      <c r="J50" s="61">
        <v>78</v>
      </c>
      <c r="K50" s="61">
        <v>62</v>
      </c>
      <c r="L50" s="17">
        <f t="shared" si="0"/>
        <v>70</v>
      </c>
      <c r="M50" s="55">
        <v>0</v>
      </c>
      <c r="N50" s="56">
        <f t="shared" si="2"/>
        <v>47</v>
      </c>
      <c r="O50" s="57">
        <v>0</v>
      </c>
      <c r="P50" s="57">
        <v>0</v>
      </c>
      <c r="Q50" s="60">
        <v>0</v>
      </c>
      <c r="R50" s="58" t="str">
        <f t="shared" si="4"/>
        <v>缺考</v>
      </c>
    </row>
    <row r="51" ht="20" customHeight="1" spans="1:18">
      <c r="A51" s="53">
        <v>48</v>
      </c>
      <c r="B51" s="17" t="s">
        <v>168</v>
      </c>
      <c r="C51" s="17" t="s">
        <v>21</v>
      </c>
      <c r="D51" s="17" t="s">
        <v>169</v>
      </c>
      <c r="E51" s="92" t="s">
        <v>170</v>
      </c>
      <c r="F51" s="20" t="s">
        <v>143</v>
      </c>
      <c r="G51" s="20" t="s">
        <v>25</v>
      </c>
      <c r="H51" s="21" t="s">
        <v>26</v>
      </c>
      <c r="I51" s="54">
        <v>99</v>
      </c>
      <c r="J51" s="61">
        <v>83</v>
      </c>
      <c r="K51" s="61">
        <v>62</v>
      </c>
      <c r="L51" s="17">
        <f t="shared" si="0"/>
        <v>72.5</v>
      </c>
      <c r="M51" s="55">
        <v>72</v>
      </c>
      <c r="N51" s="56">
        <f t="shared" si="2"/>
        <v>77.6</v>
      </c>
      <c r="O51" s="57">
        <v>76.3333333333333</v>
      </c>
      <c r="P51" s="57">
        <v>77.3333333333333</v>
      </c>
      <c r="Q51" s="60">
        <v>76.6333333333333</v>
      </c>
      <c r="R51" s="58" t="str">
        <f t="shared" si="4"/>
        <v>合格</v>
      </c>
    </row>
    <row r="52" ht="20" customHeight="1" spans="1:18">
      <c r="A52" s="53">
        <v>49</v>
      </c>
      <c r="B52" s="17" t="s">
        <v>171</v>
      </c>
      <c r="C52" s="17" t="s">
        <v>21</v>
      </c>
      <c r="D52" s="17" t="s">
        <v>172</v>
      </c>
      <c r="E52" s="92" t="s">
        <v>173</v>
      </c>
      <c r="F52" s="20" t="s">
        <v>143</v>
      </c>
      <c r="G52" s="62" t="s">
        <v>25</v>
      </c>
      <c r="H52" s="21" t="s">
        <v>26</v>
      </c>
      <c r="I52" s="54">
        <v>98</v>
      </c>
      <c r="J52" s="55">
        <v>71</v>
      </c>
      <c r="K52" s="55">
        <v>60</v>
      </c>
      <c r="L52" s="17">
        <f t="shared" si="0"/>
        <v>65.5</v>
      </c>
      <c r="M52" s="55">
        <v>80</v>
      </c>
      <c r="N52" s="56">
        <f t="shared" si="2"/>
        <v>77.8</v>
      </c>
      <c r="O52" s="57">
        <v>75.3333333333333</v>
      </c>
      <c r="P52" s="57">
        <v>75.6666666666667</v>
      </c>
      <c r="Q52" s="60">
        <v>75.4333333333333</v>
      </c>
      <c r="R52" s="58" t="str">
        <f t="shared" si="4"/>
        <v>合格</v>
      </c>
    </row>
    <row r="53" ht="20" customHeight="1" spans="1:18">
      <c r="A53" s="53">
        <v>50</v>
      </c>
      <c r="B53" s="17" t="s">
        <v>66</v>
      </c>
      <c r="C53" s="17" t="s">
        <v>21</v>
      </c>
      <c r="D53" s="17" t="s">
        <v>174</v>
      </c>
      <c r="E53" s="92" t="s">
        <v>175</v>
      </c>
      <c r="F53" s="20" t="s">
        <v>143</v>
      </c>
      <c r="G53" s="62" t="s">
        <v>25</v>
      </c>
      <c r="H53" s="21" t="s">
        <v>26</v>
      </c>
      <c r="I53" s="54">
        <v>100</v>
      </c>
      <c r="J53" s="55">
        <v>98</v>
      </c>
      <c r="K53" s="55">
        <v>100</v>
      </c>
      <c r="L53" s="17">
        <f t="shared" si="0"/>
        <v>99</v>
      </c>
      <c r="M53" s="55">
        <v>49</v>
      </c>
      <c r="N53" s="56">
        <f t="shared" si="2"/>
        <v>79.2</v>
      </c>
      <c r="O53" s="57">
        <v>74.6666666666667</v>
      </c>
      <c r="P53" s="57">
        <v>75</v>
      </c>
      <c r="Q53" s="60">
        <v>74.7666666666667</v>
      </c>
      <c r="R53" s="58" t="str">
        <f t="shared" si="4"/>
        <v>合格</v>
      </c>
    </row>
    <row r="54" ht="20" customHeight="1" spans="1:18">
      <c r="A54" s="53">
        <v>51</v>
      </c>
      <c r="B54" s="17" t="s">
        <v>176</v>
      </c>
      <c r="C54" s="17" t="s">
        <v>21</v>
      </c>
      <c r="D54" s="17" t="s">
        <v>177</v>
      </c>
      <c r="E54" s="92" t="s">
        <v>178</v>
      </c>
      <c r="F54" s="20" t="s">
        <v>143</v>
      </c>
      <c r="G54" s="20" t="s">
        <v>25</v>
      </c>
      <c r="H54" s="21" t="s">
        <v>26</v>
      </c>
      <c r="I54" s="54">
        <v>100</v>
      </c>
      <c r="J54" s="55">
        <v>93</v>
      </c>
      <c r="K54" s="55">
        <v>78</v>
      </c>
      <c r="L54" s="17">
        <f t="shared" si="0"/>
        <v>85.5</v>
      </c>
      <c r="M54" s="55">
        <v>70</v>
      </c>
      <c r="N54" s="56">
        <f t="shared" si="2"/>
        <v>82.2</v>
      </c>
      <c r="O54" s="57">
        <v>73.3333333333333</v>
      </c>
      <c r="P54" s="57">
        <v>71.6666666666667</v>
      </c>
      <c r="Q54" s="60">
        <v>72.8333333333333</v>
      </c>
      <c r="R54" s="58" t="str">
        <f t="shared" si="4"/>
        <v>合格</v>
      </c>
    </row>
    <row r="55" ht="20" customHeight="1" spans="1:18">
      <c r="A55" s="53">
        <v>52</v>
      </c>
      <c r="B55" s="17" t="s">
        <v>179</v>
      </c>
      <c r="C55" s="17" t="s">
        <v>21</v>
      </c>
      <c r="D55" s="17" t="s">
        <v>180</v>
      </c>
      <c r="E55" s="92" t="s">
        <v>181</v>
      </c>
      <c r="F55" s="20" t="s">
        <v>143</v>
      </c>
      <c r="G55" s="20" t="s">
        <v>25</v>
      </c>
      <c r="H55" s="21" t="s">
        <v>26</v>
      </c>
      <c r="I55" s="54">
        <v>100</v>
      </c>
      <c r="J55" s="55">
        <v>83</v>
      </c>
      <c r="K55" s="55">
        <v>68</v>
      </c>
      <c r="L55" s="17">
        <f t="shared" si="0"/>
        <v>75.5</v>
      </c>
      <c r="M55" s="55">
        <v>40</v>
      </c>
      <c r="N55" s="56">
        <f t="shared" si="2"/>
        <v>66.2</v>
      </c>
      <c r="O55" s="57">
        <v>71.6666666666667</v>
      </c>
      <c r="P55" s="57">
        <v>73</v>
      </c>
      <c r="Q55" s="60">
        <v>72.0666666666667</v>
      </c>
      <c r="R55" s="58" t="str">
        <f t="shared" si="4"/>
        <v>合格</v>
      </c>
    </row>
    <row r="56" ht="20" customHeight="1" spans="1:18">
      <c r="A56" s="53">
        <v>53</v>
      </c>
      <c r="B56" s="17" t="s">
        <v>182</v>
      </c>
      <c r="C56" s="17" t="s">
        <v>21</v>
      </c>
      <c r="D56" s="17" t="s">
        <v>183</v>
      </c>
      <c r="E56" s="92" t="s">
        <v>184</v>
      </c>
      <c r="F56" s="20" t="s">
        <v>143</v>
      </c>
      <c r="G56" s="20" t="s">
        <v>25</v>
      </c>
      <c r="H56" s="21" t="s">
        <v>26</v>
      </c>
      <c r="I56" s="54">
        <v>100</v>
      </c>
      <c r="J56" s="55">
        <v>87</v>
      </c>
      <c r="K56" s="55">
        <v>70</v>
      </c>
      <c r="L56" s="17">
        <f t="shared" si="0"/>
        <v>78.5</v>
      </c>
      <c r="M56" s="55">
        <v>60</v>
      </c>
      <c r="N56" s="56">
        <f t="shared" si="2"/>
        <v>75.4</v>
      </c>
      <c r="O56" s="57">
        <v>75</v>
      </c>
      <c r="P56" s="57">
        <v>75.3333333333333</v>
      </c>
      <c r="Q56" s="60">
        <v>75.1</v>
      </c>
      <c r="R56" s="58" t="str">
        <f t="shared" ref="R56:R119" si="5">IF(OR(M56=0,P56=0),"缺考",IF(AND(N56&gt;=60,Q56&gt;=60),"合格","不合格"))</f>
        <v>合格</v>
      </c>
    </row>
    <row r="57" ht="20" customHeight="1" spans="1:18">
      <c r="A57" s="53">
        <v>54</v>
      </c>
      <c r="B57" s="17" t="s">
        <v>185</v>
      </c>
      <c r="C57" s="17" t="s">
        <v>21</v>
      </c>
      <c r="D57" s="17" t="s">
        <v>186</v>
      </c>
      <c r="E57" s="92" t="s">
        <v>187</v>
      </c>
      <c r="F57" s="20" t="s">
        <v>143</v>
      </c>
      <c r="G57" s="20" t="s">
        <v>25</v>
      </c>
      <c r="H57" s="21" t="s">
        <v>26</v>
      </c>
      <c r="I57" s="54">
        <v>98</v>
      </c>
      <c r="J57" s="55">
        <v>91</v>
      </c>
      <c r="K57" s="55">
        <v>78</v>
      </c>
      <c r="L57" s="17">
        <f t="shared" si="0"/>
        <v>84.5</v>
      </c>
      <c r="M57" s="55">
        <v>88</v>
      </c>
      <c r="N57" s="56">
        <f t="shared" si="2"/>
        <v>88.6</v>
      </c>
      <c r="O57" s="57">
        <v>75.6666666666667</v>
      </c>
      <c r="P57" s="57">
        <v>76.6666666666667</v>
      </c>
      <c r="Q57" s="60">
        <v>75.9666666666667</v>
      </c>
      <c r="R57" s="58" t="str">
        <f t="shared" si="5"/>
        <v>合格</v>
      </c>
    </row>
    <row r="58" ht="20" customHeight="1" spans="1:18">
      <c r="A58" s="53">
        <v>55</v>
      </c>
      <c r="B58" s="17" t="s">
        <v>188</v>
      </c>
      <c r="C58" s="17" t="s">
        <v>21</v>
      </c>
      <c r="D58" s="17" t="s">
        <v>189</v>
      </c>
      <c r="E58" s="92" t="s">
        <v>190</v>
      </c>
      <c r="F58" s="20" t="s">
        <v>143</v>
      </c>
      <c r="G58" s="62" t="s">
        <v>25</v>
      </c>
      <c r="H58" s="21" t="s">
        <v>26</v>
      </c>
      <c r="I58" s="54">
        <v>95</v>
      </c>
      <c r="J58" s="55">
        <v>81</v>
      </c>
      <c r="K58" s="55">
        <v>60</v>
      </c>
      <c r="L58" s="17">
        <f t="shared" si="0"/>
        <v>70.5</v>
      </c>
      <c r="M58" s="55">
        <v>0</v>
      </c>
      <c r="N58" s="56">
        <f t="shared" si="2"/>
        <v>47.2</v>
      </c>
      <c r="O58" s="57">
        <v>0</v>
      </c>
      <c r="P58" s="57">
        <v>0</v>
      </c>
      <c r="Q58" s="60">
        <v>0</v>
      </c>
      <c r="R58" s="58" t="str">
        <f t="shared" si="5"/>
        <v>缺考</v>
      </c>
    </row>
    <row r="59" ht="20" customHeight="1" spans="1:18">
      <c r="A59" s="53">
        <v>56</v>
      </c>
      <c r="B59" s="17" t="s">
        <v>191</v>
      </c>
      <c r="C59" s="17" t="s">
        <v>21</v>
      </c>
      <c r="D59" s="17" t="s">
        <v>192</v>
      </c>
      <c r="E59" s="92" t="s">
        <v>193</v>
      </c>
      <c r="F59" s="20" t="s">
        <v>143</v>
      </c>
      <c r="G59" s="20" t="s">
        <v>25</v>
      </c>
      <c r="H59" s="21" t="s">
        <v>26</v>
      </c>
      <c r="I59" s="54">
        <v>100</v>
      </c>
      <c r="J59" s="55">
        <v>88</v>
      </c>
      <c r="K59" s="55">
        <v>86</v>
      </c>
      <c r="L59" s="17">
        <f t="shared" si="0"/>
        <v>87</v>
      </c>
      <c r="M59" s="55">
        <v>17</v>
      </c>
      <c r="N59" s="56">
        <f t="shared" si="2"/>
        <v>61.6</v>
      </c>
      <c r="O59" s="57">
        <v>73.3333333333333</v>
      </c>
      <c r="P59" s="57">
        <v>72.3333333333333</v>
      </c>
      <c r="Q59" s="60">
        <v>73.0333333333333</v>
      </c>
      <c r="R59" s="58" t="str">
        <f t="shared" si="5"/>
        <v>合格</v>
      </c>
    </row>
    <row r="60" ht="20" customHeight="1" spans="1:18">
      <c r="A60" s="53">
        <v>57</v>
      </c>
      <c r="B60" s="17" t="s">
        <v>194</v>
      </c>
      <c r="C60" s="17" t="s">
        <v>21</v>
      </c>
      <c r="D60" s="17" t="s">
        <v>195</v>
      </c>
      <c r="E60" s="92" t="s">
        <v>196</v>
      </c>
      <c r="F60" s="20" t="s">
        <v>143</v>
      </c>
      <c r="G60" s="62" t="s">
        <v>25</v>
      </c>
      <c r="H60" s="21" t="s">
        <v>26</v>
      </c>
      <c r="I60" s="54">
        <v>98</v>
      </c>
      <c r="J60" s="59">
        <v>94</v>
      </c>
      <c r="K60" s="55">
        <v>90</v>
      </c>
      <c r="L60" s="17">
        <f t="shared" si="0"/>
        <v>92</v>
      </c>
      <c r="M60" s="55">
        <v>72</v>
      </c>
      <c r="N60" s="56">
        <f t="shared" si="2"/>
        <v>85.2</v>
      </c>
      <c r="O60" s="57">
        <v>72</v>
      </c>
      <c r="P60" s="57">
        <v>71</v>
      </c>
      <c r="Q60" s="60">
        <v>71.7</v>
      </c>
      <c r="R60" s="58" t="str">
        <f t="shared" si="5"/>
        <v>合格</v>
      </c>
    </row>
    <row r="61" ht="20" customHeight="1" spans="1:18">
      <c r="A61" s="53">
        <v>58</v>
      </c>
      <c r="B61" s="17" t="s">
        <v>197</v>
      </c>
      <c r="C61" s="17" t="s">
        <v>21</v>
      </c>
      <c r="D61" s="17" t="s">
        <v>198</v>
      </c>
      <c r="E61" s="92" t="s">
        <v>199</v>
      </c>
      <c r="F61" s="20" t="s">
        <v>143</v>
      </c>
      <c r="G61" s="62" t="s">
        <v>25</v>
      </c>
      <c r="H61" s="21" t="s">
        <v>26</v>
      </c>
      <c r="I61" s="54">
        <v>100</v>
      </c>
      <c r="J61" s="55">
        <v>94</v>
      </c>
      <c r="K61" s="55">
        <v>93</v>
      </c>
      <c r="L61" s="17">
        <f t="shared" si="0"/>
        <v>93.5</v>
      </c>
      <c r="M61" s="55">
        <v>95</v>
      </c>
      <c r="N61" s="56">
        <f t="shared" si="2"/>
        <v>95.4</v>
      </c>
      <c r="O61" s="57">
        <v>75.6666666666667</v>
      </c>
      <c r="P61" s="57">
        <v>75.3333333333333</v>
      </c>
      <c r="Q61" s="60">
        <v>75.5666666666667</v>
      </c>
      <c r="R61" s="58" t="str">
        <f t="shared" si="5"/>
        <v>合格</v>
      </c>
    </row>
    <row r="62" ht="20" customHeight="1" spans="1:18">
      <c r="A62" s="53">
        <v>59</v>
      </c>
      <c r="B62" s="17" t="s">
        <v>200</v>
      </c>
      <c r="C62" s="17" t="s">
        <v>21</v>
      </c>
      <c r="D62" s="17" t="s">
        <v>201</v>
      </c>
      <c r="E62" s="92" t="s">
        <v>202</v>
      </c>
      <c r="F62" s="20" t="s">
        <v>143</v>
      </c>
      <c r="G62" s="20" t="s">
        <v>25</v>
      </c>
      <c r="H62" s="21" t="s">
        <v>26</v>
      </c>
      <c r="I62" s="54">
        <v>95</v>
      </c>
      <c r="J62" s="55">
        <v>70</v>
      </c>
      <c r="K62" s="55">
        <v>61</v>
      </c>
      <c r="L62" s="17">
        <f t="shared" si="0"/>
        <v>65.5</v>
      </c>
      <c r="M62" s="55">
        <v>74</v>
      </c>
      <c r="N62" s="56">
        <f t="shared" si="2"/>
        <v>74.8</v>
      </c>
      <c r="O62" s="57">
        <v>72.3333333333333</v>
      </c>
      <c r="P62" s="57">
        <v>72.6666666666667</v>
      </c>
      <c r="Q62" s="60">
        <v>72.4333333333333</v>
      </c>
      <c r="R62" s="58" t="str">
        <f t="shared" si="5"/>
        <v>合格</v>
      </c>
    </row>
    <row r="63" ht="20" customHeight="1" spans="1:18">
      <c r="A63" s="53">
        <v>60</v>
      </c>
      <c r="B63" s="17" t="s">
        <v>203</v>
      </c>
      <c r="C63" s="17" t="s">
        <v>21</v>
      </c>
      <c r="D63" s="17" t="s">
        <v>204</v>
      </c>
      <c r="E63" s="92" t="s">
        <v>205</v>
      </c>
      <c r="F63" s="20" t="s">
        <v>206</v>
      </c>
      <c r="G63" s="62" t="s">
        <v>25</v>
      </c>
      <c r="H63" s="21" t="s">
        <v>26</v>
      </c>
      <c r="I63" s="54">
        <v>95</v>
      </c>
      <c r="J63" s="55">
        <v>73</v>
      </c>
      <c r="K63" s="55">
        <v>88</v>
      </c>
      <c r="L63" s="17">
        <f t="shared" si="0"/>
        <v>80.5</v>
      </c>
      <c r="M63" s="55">
        <v>19</v>
      </c>
      <c r="N63" s="56">
        <f t="shared" si="2"/>
        <v>58.8</v>
      </c>
      <c r="O63" s="57">
        <v>72.3333333333333</v>
      </c>
      <c r="P63" s="57">
        <v>72.3333333333333</v>
      </c>
      <c r="Q63" s="60">
        <v>72.3333333333333</v>
      </c>
      <c r="R63" s="58" t="str">
        <f t="shared" si="5"/>
        <v>不合格</v>
      </c>
    </row>
    <row r="64" ht="20" customHeight="1" spans="1:18">
      <c r="A64" s="53">
        <v>61</v>
      </c>
      <c r="B64" s="17" t="s">
        <v>207</v>
      </c>
      <c r="C64" s="17" t="s">
        <v>21</v>
      </c>
      <c r="D64" s="17" t="s">
        <v>208</v>
      </c>
      <c r="E64" s="92" t="s">
        <v>209</v>
      </c>
      <c r="F64" s="20" t="s">
        <v>206</v>
      </c>
      <c r="G64" s="62" t="s">
        <v>25</v>
      </c>
      <c r="H64" s="21" t="s">
        <v>26</v>
      </c>
      <c r="I64" s="54">
        <v>95</v>
      </c>
      <c r="J64" s="55">
        <v>76</v>
      </c>
      <c r="K64" s="55">
        <v>99</v>
      </c>
      <c r="L64" s="17">
        <f t="shared" si="0"/>
        <v>87.5</v>
      </c>
      <c r="M64" s="55">
        <v>65</v>
      </c>
      <c r="N64" s="56">
        <f t="shared" si="2"/>
        <v>80</v>
      </c>
      <c r="O64" s="57">
        <v>75.3333333333333</v>
      </c>
      <c r="P64" s="57">
        <v>71.3333333333333</v>
      </c>
      <c r="Q64" s="60">
        <v>74.1333333333333</v>
      </c>
      <c r="R64" s="58" t="str">
        <f t="shared" si="5"/>
        <v>合格</v>
      </c>
    </row>
    <row r="65" ht="20" customHeight="1" spans="1:18">
      <c r="A65" s="53">
        <v>62</v>
      </c>
      <c r="B65" s="17" t="s">
        <v>210</v>
      </c>
      <c r="C65" s="17" t="s">
        <v>21</v>
      </c>
      <c r="D65" s="17" t="s">
        <v>211</v>
      </c>
      <c r="E65" s="92" t="s">
        <v>212</v>
      </c>
      <c r="F65" s="20" t="s">
        <v>206</v>
      </c>
      <c r="G65" s="20" t="s">
        <v>25</v>
      </c>
      <c r="H65" s="21" t="s">
        <v>26</v>
      </c>
      <c r="I65" s="54">
        <v>95</v>
      </c>
      <c r="J65" s="55">
        <v>87</v>
      </c>
      <c r="K65" s="55">
        <v>100</v>
      </c>
      <c r="L65" s="17">
        <f t="shared" si="0"/>
        <v>93.5</v>
      </c>
      <c r="M65" s="55">
        <v>39</v>
      </c>
      <c r="N65" s="56">
        <f t="shared" si="2"/>
        <v>72</v>
      </c>
      <c r="O65" s="57">
        <v>75.3333333333333</v>
      </c>
      <c r="P65" s="57">
        <v>73.3333333333333</v>
      </c>
      <c r="Q65" s="60">
        <v>74.7333333333333</v>
      </c>
      <c r="R65" s="58" t="str">
        <f t="shared" si="5"/>
        <v>合格</v>
      </c>
    </row>
    <row r="66" ht="20" customHeight="1" spans="1:18">
      <c r="A66" s="53">
        <v>63</v>
      </c>
      <c r="B66" s="17" t="s">
        <v>213</v>
      </c>
      <c r="C66" s="17" t="s">
        <v>21</v>
      </c>
      <c r="D66" s="17" t="s">
        <v>214</v>
      </c>
      <c r="E66" s="92" t="s">
        <v>215</v>
      </c>
      <c r="F66" s="20" t="s">
        <v>206</v>
      </c>
      <c r="G66" s="20" t="s">
        <v>25</v>
      </c>
      <c r="H66" s="21" t="s">
        <v>26</v>
      </c>
      <c r="I66" s="54">
        <v>95</v>
      </c>
      <c r="J66" s="55">
        <v>95</v>
      </c>
      <c r="K66" s="55">
        <v>99</v>
      </c>
      <c r="L66" s="17">
        <f t="shared" si="0"/>
        <v>97</v>
      </c>
      <c r="M66" s="55">
        <v>60</v>
      </c>
      <c r="N66" s="56">
        <f t="shared" si="2"/>
        <v>81.8</v>
      </c>
      <c r="O66" s="57">
        <v>77</v>
      </c>
      <c r="P66" s="57">
        <v>76</v>
      </c>
      <c r="Q66" s="60">
        <v>76.7</v>
      </c>
      <c r="R66" s="58" t="str">
        <f t="shared" si="5"/>
        <v>合格</v>
      </c>
    </row>
    <row r="67" ht="20" customHeight="1" spans="1:18">
      <c r="A67" s="53">
        <v>64</v>
      </c>
      <c r="B67" s="17" t="s">
        <v>216</v>
      </c>
      <c r="C67" s="17" t="s">
        <v>21</v>
      </c>
      <c r="D67" s="17" t="s">
        <v>217</v>
      </c>
      <c r="E67" s="92" t="s">
        <v>218</v>
      </c>
      <c r="F67" s="20" t="s">
        <v>206</v>
      </c>
      <c r="G67" s="20" t="s">
        <v>25</v>
      </c>
      <c r="H67" s="21" t="s">
        <v>26</v>
      </c>
      <c r="I67" s="54">
        <v>95</v>
      </c>
      <c r="J67" s="55">
        <v>73</v>
      </c>
      <c r="K67" s="55">
        <v>87</v>
      </c>
      <c r="L67" s="17">
        <f t="shared" si="0"/>
        <v>80</v>
      </c>
      <c r="M67" s="55">
        <v>19</v>
      </c>
      <c r="N67" s="56">
        <f t="shared" si="2"/>
        <v>58.6</v>
      </c>
      <c r="O67" s="57">
        <v>73</v>
      </c>
      <c r="P67" s="57">
        <v>72.6666666666667</v>
      </c>
      <c r="Q67" s="60">
        <v>72.9</v>
      </c>
      <c r="R67" s="58" t="str">
        <f t="shared" si="5"/>
        <v>不合格</v>
      </c>
    </row>
    <row r="68" ht="20" customHeight="1" spans="1:18">
      <c r="A68" s="53">
        <v>65</v>
      </c>
      <c r="B68" s="17" t="s">
        <v>219</v>
      </c>
      <c r="C68" s="17" t="s">
        <v>21</v>
      </c>
      <c r="D68" s="17" t="s">
        <v>220</v>
      </c>
      <c r="E68" s="92" t="s">
        <v>221</v>
      </c>
      <c r="F68" s="20" t="s">
        <v>206</v>
      </c>
      <c r="G68" s="20" t="s">
        <v>25</v>
      </c>
      <c r="H68" s="21" t="s">
        <v>26</v>
      </c>
      <c r="I68" s="54">
        <v>95</v>
      </c>
      <c r="J68" s="55">
        <v>73</v>
      </c>
      <c r="K68" s="55">
        <v>92</v>
      </c>
      <c r="L68" s="17">
        <f t="shared" ref="L68:L131" si="6">AVERAGE(J68:K68)</f>
        <v>82.5</v>
      </c>
      <c r="M68" s="55">
        <v>46</v>
      </c>
      <c r="N68" s="56">
        <f t="shared" si="2"/>
        <v>70.4</v>
      </c>
      <c r="O68" s="57">
        <v>73.6666666666667</v>
      </c>
      <c r="P68" s="57">
        <v>74</v>
      </c>
      <c r="Q68" s="60">
        <v>73.7666666666667</v>
      </c>
      <c r="R68" s="58" t="str">
        <f t="shared" si="5"/>
        <v>合格</v>
      </c>
    </row>
    <row r="69" ht="20" customHeight="1" spans="1:18">
      <c r="A69" s="53">
        <v>66</v>
      </c>
      <c r="B69" s="17" t="s">
        <v>222</v>
      </c>
      <c r="C69" s="17" t="s">
        <v>21</v>
      </c>
      <c r="D69" s="17" t="s">
        <v>223</v>
      </c>
      <c r="E69" s="92" t="s">
        <v>224</v>
      </c>
      <c r="F69" s="20" t="s">
        <v>206</v>
      </c>
      <c r="G69" s="20" t="s">
        <v>25</v>
      </c>
      <c r="H69" s="21" t="s">
        <v>26</v>
      </c>
      <c r="I69" s="54">
        <v>95</v>
      </c>
      <c r="J69" s="55">
        <v>73</v>
      </c>
      <c r="K69" s="55">
        <v>89</v>
      </c>
      <c r="L69" s="17">
        <f t="shared" si="6"/>
        <v>81</v>
      </c>
      <c r="M69" s="55"/>
      <c r="N69" s="56">
        <f t="shared" si="2"/>
        <v>51.4</v>
      </c>
      <c r="O69" s="57">
        <v>0</v>
      </c>
      <c r="P69" s="57">
        <v>0</v>
      </c>
      <c r="Q69" s="60">
        <v>0</v>
      </c>
      <c r="R69" s="58" t="str">
        <f t="shared" si="5"/>
        <v>缺考</v>
      </c>
    </row>
    <row r="70" ht="20" customHeight="1" spans="1:18">
      <c r="A70" s="53">
        <v>67</v>
      </c>
      <c r="B70" s="17" t="s">
        <v>225</v>
      </c>
      <c r="C70" s="17" t="s">
        <v>21</v>
      </c>
      <c r="D70" s="17" t="s">
        <v>226</v>
      </c>
      <c r="E70" s="92" t="s">
        <v>227</v>
      </c>
      <c r="F70" s="20" t="s">
        <v>206</v>
      </c>
      <c r="G70" s="62" t="s">
        <v>25</v>
      </c>
      <c r="H70" s="21" t="s">
        <v>26</v>
      </c>
      <c r="I70" s="54">
        <v>95</v>
      </c>
      <c r="J70" s="55">
        <v>73</v>
      </c>
      <c r="K70" s="55">
        <v>95</v>
      </c>
      <c r="L70" s="17">
        <f t="shared" si="6"/>
        <v>84</v>
      </c>
      <c r="M70" s="55">
        <v>75</v>
      </c>
      <c r="N70" s="56">
        <f t="shared" si="2"/>
        <v>82.6</v>
      </c>
      <c r="O70" s="57">
        <v>76</v>
      </c>
      <c r="P70" s="57">
        <v>74.3333333333333</v>
      </c>
      <c r="Q70" s="60">
        <v>75.5</v>
      </c>
      <c r="R70" s="58" t="str">
        <f t="shared" si="5"/>
        <v>合格</v>
      </c>
    </row>
    <row r="71" ht="20" customHeight="1" spans="1:18">
      <c r="A71" s="53">
        <v>68</v>
      </c>
      <c r="B71" s="17" t="s">
        <v>228</v>
      </c>
      <c r="C71" s="17" t="s">
        <v>21</v>
      </c>
      <c r="D71" s="17" t="s">
        <v>229</v>
      </c>
      <c r="E71" s="92" t="s">
        <v>230</v>
      </c>
      <c r="F71" s="20" t="s">
        <v>206</v>
      </c>
      <c r="G71" s="62" t="s">
        <v>25</v>
      </c>
      <c r="H71" s="21" t="s">
        <v>26</v>
      </c>
      <c r="I71" s="54">
        <v>98</v>
      </c>
      <c r="J71" s="55">
        <v>95</v>
      </c>
      <c r="K71" s="55">
        <v>100</v>
      </c>
      <c r="L71" s="17">
        <f t="shared" si="6"/>
        <v>97.5</v>
      </c>
      <c r="M71" s="17">
        <v>89</v>
      </c>
      <c r="N71" s="56">
        <f t="shared" si="2"/>
        <v>94.2</v>
      </c>
      <c r="O71" s="57">
        <v>76.6666666666667</v>
      </c>
      <c r="P71" s="57">
        <v>74.6666666666667</v>
      </c>
      <c r="Q71" s="60">
        <v>76.0666666666667</v>
      </c>
      <c r="R71" s="58" t="str">
        <f t="shared" si="5"/>
        <v>合格</v>
      </c>
    </row>
    <row r="72" ht="20" customHeight="1" spans="1:18">
      <c r="A72" s="53">
        <v>69</v>
      </c>
      <c r="B72" s="17" t="s">
        <v>231</v>
      </c>
      <c r="C72" s="17" t="s">
        <v>21</v>
      </c>
      <c r="D72" s="17" t="s">
        <v>232</v>
      </c>
      <c r="E72" s="92" t="s">
        <v>233</v>
      </c>
      <c r="F72" s="20" t="s">
        <v>206</v>
      </c>
      <c r="G72" s="62" t="s">
        <v>25</v>
      </c>
      <c r="H72" s="21" t="s">
        <v>26</v>
      </c>
      <c r="I72" s="54">
        <v>95</v>
      </c>
      <c r="J72" s="55">
        <v>73</v>
      </c>
      <c r="K72" s="55">
        <v>90</v>
      </c>
      <c r="L72" s="17">
        <f t="shared" si="6"/>
        <v>81.5</v>
      </c>
      <c r="M72" s="17"/>
      <c r="N72" s="56">
        <f t="shared" si="2"/>
        <v>51.6</v>
      </c>
      <c r="O72" s="57">
        <v>74.3333333333333</v>
      </c>
      <c r="P72" s="57">
        <v>73</v>
      </c>
      <c r="Q72" s="60">
        <v>73.9333333333333</v>
      </c>
      <c r="R72" s="58" t="str">
        <f t="shared" si="5"/>
        <v>缺考</v>
      </c>
    </row>
    <row r="73" ht="20" customHeight="1" spans="1:18">
      <c r="A73" s="53">
        <v>70</v>
      </c>
      <c r="B73" s="17" t="s">
        <v>234</v>
      </c>
      <c r="C73" s="17" t="s">
        <v>21</v>
      </c>
      <c r="D73" s="17" t="s">
        <v>235</v>
      </c>
      <c r="E73" s="92" t="s">
        <v>236</v>
      </c>
      <c r="F73" s="20" t="s">
        <v>206</v>
      </c>
      <c r="G73" s="62" t="s">
        <v>25</v>
      </c>
      <c r="H73" s="21" t="s">
        <v>26</v>
      </c>
      <c r="I73" s="54">
        <v>98</v>
      </c>
      <c r="J73" s="55">
        <v>95</v>
      </c>
      <c r="K73" s="55">
        <v>100</v>
      </c>
      <c r="L73" s="17">
        <f t="shared" si="6"/>
        <v>97.5</v>
      </c>
      <c r="M73" s="17">
        <v>80</v>
      </c>
      <c r="N73" s="56">
        <f t="shared" ref="N73:N136" si="7">I73*0.2+L73*0.4+M73*0.4</f>
        <v>90.6</v>
      </c>
      <c r="O73" s="57">
        <v>77</v>
      </c>
      <c r="P73" s="57">
        <v>75.3333333333333</v>
      </c>
      <c r="Q73" s="60">
        <v>76.5</v>
      </c>
      <c r="R73" s="58" t="str">
        <f t="shared" si="5"/>
        <v>合格</v>
      </c>
    </row>
    <row r="74" ht="20" customHeight="1" spans="1:18">
      <c r="A74" s="53">
        <v>71</v>
      </c>
      <c r="B74" s="17" t="s">
        <v>237</v>
      </c>
      <c r="C74" s="17" t="s">
        <v>21</v>
      </c>
      <c r="D74" s="17" t="s">
        <v>238</v>
      </c>
      <c r="E74" s="92" t="s">
        <v>239</v>
      </c>
      <c r="F74" s="20" t="s">
        <v>206</v>
      </c>
      <c r="G74" s="62" t="s">
        <v>25</v>
      </c>
      <c r="H74" s="21" t="s">
        <v>26</v>
      </c>
      <c r="I74" s="54">
        <v>96</v>
      </c>
      <c r="J74" s="59">
        <v>95</v>
      </c>
      <c r="K74" s="55">
        <v>99</v>
      </c>
      <c r="L74" s="17">
        <f t="shared" si="6"/>
        <v>97</v>
      </c>
      <c r="M74" s="17">
        <v>78</v>
      </c>
      <c r="N74" s="56">
        <f t="shared" si="7"/>
        <v>89.2</v>
      </c>
      <c r="O74" s="57">
        <v>78.3333333333333</v>
      </c>
      <c r="P74" s="57">
        <v>80</v>
      </c>
      <c r="Q74" s="56">
        <v>78.8333333333333</v>
      </c>
      <c r="R74" s="58" t="str">
        <f t="shared" si="5"/>
        <v>合格</v>
      </c>
    </row>
    <row r="75" ht="20" customHeight="1" spans="1:18">
      <c r="A75" s="53">
        <v>72</v>
      </c>
      <c r="B75" s="17" t="s">
        <v>240</v>
      </c>
      <c r="C75" s="17" t="s">
        <v>21</v>
      </c>
      <c r="D75" s="17" t="s">
        <v>241</v>
      </c>
      <c r="E75" s="92" t="s">
        <v>242</v>
      </c>
      <c r="F75" s="20" t="s">
        <v>206</v>
      </c>
      <c r="G75" s="62" t="s">
        <v>25</v>
      </c>
      <c r="H75" s="21" t="s">
        <v>26</v>
      </c>
      <c r="I75" s="54">
        <v>95</v>
      </c>
      <c r="J75" s="55">
        <v>85</v>
      </c>
      <c r="K75" s="55">
        <v>32</v>
      </c>
      <c r="L75" s="17">
        <f t="shared" si="6"/>
        <v>58.5</v>
      </c>
      <c r="M75" s="17">
        <v>55</v>
      </c>
      <c r="N75" s="56">
        <f t="shared" si="7"/>
        <v>64.4</v>
      </c>
      <c r="O75" s="57">
        <v>83</v>
      </c>
      <c r="P75" s="57">
        <v>82.3333333333333</v>
      </c>
      <c r="Q75" s="56">
        <v>82.8</v>
      </c>
      <c r="R75" s="58" t="str">
        <f t="shared" si="5"/>
        <v>合格</v>
      </c>
    </row>
    <row r="76" ht="20" customHeight="1" spans="1:18">
      <c r="A76" s="53">
        <v>73</v>
      </c>
      <c r="B76" s="17" t="s">
        <v>243</v>
      </c>
      <c r="C76" s="17" t="s">
        <v>21</v>
      </c>
      <c r="D76" s="17" t="s">
        <v>244</v>
      </c>
      <c r="E76" s="92" t="s">
        <v>245</v>
      </c>
      <c r="F76" s="20" t="s">
        <v>206</v>
      </c>
      <c r="G76" s="62" t="s">
        <v>25</v>
      </c>
      <c r="H76" s="21" t="s">
        <v>26</v>
      </c>
      <c r="I76" s="54">
        <v>95</v>
      </c>
      <c r="J76" s="55">
        <v>80</v>
      </c>
      <c r="K76" s="55">
        <v>88</v>
      </c>
      <c r="L76" s="17">
        <f t="shared" si="6"/>
        <v>84</v>
      </c>
      <c r="M76" s="17">
        <v>72</v>
      </c>
      <c r="N76" s="56">
        <f t="shared" si="7"/>
        <v>81.4</v>
      </c>
      <c r="O76" s="57">
        <v>77.6666666666667</v>
      </c>
      <c r="P76" s="57">
        <v>84.3333333333333</v>
      </c>
      <c r="Q76" s="56">
        <v>79.6666666666667</v>
      </c>
      <c r="R76" s="58" t="str">
        <f t="shared" si="5"/>
        <v>合格</v>
      </c>
    </row>
    <row r="77" ht="20" customHeight="1" spans="1:18">
      <c r="A77" s="53">
        <v>74</v>
      </c>
      <c r="B77" s="17" t="s">
        <v>246</v>
      </c>
      <c r="C77" s="17" t="s">
        <v>21</v>
      </c>
      <c r="D77" s="17" t="s">
        <v>247</v>
      </c>
      <c r="E77" s="92" t="s">
        <v>248</v>
      </c>
      <c r="F77" s="20" t="s">
        <v>206</v>
      </c>
      <c r="G77" s="62" t="s">
        <v>25</v>
      </c>
      <c r="H77" s="21" t="s">
        <v>26</v>
      </c>
      <c r="I77" s="54">
        <v>95</v>
      </c>
      <c r="J77" s="55">
        <v>80</v>
      </c>
      <c r="K77" s="55">
        <v>97</v>
      </c>
      <c r="L77" s="17">
        <f t="shared" si="6"/>
        <v>88.5</v>
      </c>
      <c r="M77" s="17">
        <v>81</v>
      </c>
      <c r="N77" s="56">
        <f t="shared" si="7"/>
        <v>86.8</v>
      </c>
      <c r="O77" s="57">
        <v>78.3333333333333</v>
      </c>
      <c r="P77" s="57">
        <v>84</v>
      </c>
      <c r="Q77" s="56">
        <v>80.0333333333333</v>
      </c>
      <c r="R77" s="58" t="str">
        <f t="shared" si="5"/>
        <v>合格</v>
      </c>
    </row>
    <row r="78" ht="20" customHeight="1" spans="1:18">
      <c r="A78" s="53">
        <v>75</v>
      </c>
      <c r="B78" s="17" t="s">
        <v>249</v>
      </c>
      <c r="C78" s="17" t="s">
        <v>21</v>
      </c>
      <c r="D78" s="17" t="s">
        <v>250</v>
      </c>
      <c r="E78" s="92" t="s">
        <v>251</v>
      </c>
      <c r="F78" s="20" t="s">
        <v>206</v>
      </c>
      <c r="G78" s="62" t="s">
        <v>25</v>
      </c>
      <c r="H78" s="21" t="s">
        <v>26</v>
      </c>
      <c r="I78" s="54">
        <v>95</v>
      </c>
      <c r="J78" s="55">
        <v>77</v>
      </c>
      <c r="K78" s="55">
        <v>68</v>
      </c>
      <c r="L78" s="17">
        <f t="shared" si="6"/>
        <v>72.5</v>
      </c>
      <c r="M78" s="17">
        <v>24</v>
      </c>
      <c r="N78" s="56">
        <f t="shared" si="7"/>
        <v>57.6</v>
      </c>
      <c r="O78" s="57">
        <v>73.3333333333333</v>
      </c>
      <c r="P78" s="57">
        <v>79.3333333333333</v>
      </c>
      <c r="Q78" s="56">
        <v>75.1333333333333</v>
      </c>
      <c r="R78" s="58" t="str">
        <f t="shared" si="5"/>
        <v>不合格</v>
      </c>
    </row>
    <row r="79" ht="20" customHeight="1" spans="1:18">
      <c r="A79" s="53">
        <v>76</v>
      </c>
      <c r="B79" s="17" t="s">
        <v>252</v>
      </c>
      <c r="C79" s="17" t="s">
        <v>21</v>
      </c>
      <c r="D79" s="17" t="s">
        <v>253</v>
      </c>
      <c r="E79" s="92" t="s">
        <v>254</v>
      </c>
      <c r="F79" s="20" t="s">
        <v>206</v>
      </c>
      <c r="G79" s="62" t="s">
        <v>25</v>
      </c>
      <c r="H79" s="21" t="s">
        <v>26</v>
      </c>
      <c r="I79" s="54">
        <v>95</v>
      </c>
      <c r="J79" s="55">
        <v>80</v>
      </c>
      <c r="K79" s="55">
        <v>97</v>
      </c>
      <c r="L79" s="17">
        <f t="shared" si="6"/>
        <v>88.5</v>
      </c>
      <c r="M79" s="17">
        <v>78</v>
      </c>
      <c r="N79" s="56">
        <f t="shared" si="7"/>
        <v>85.6</v>
      </c>
      <c r="O79" s="57">
        <v>85</v>
      </c>
      <c r="P79" s="57">
        <v>89.6666666666667</v>
      </c>
      <c r="Q79" s="56">
        <v>86.4</v>
      </c>
      <c r="R79" s="58" t="str">
        <f t="shared" si="5"/>
        <v>合格</v>
      </c>
    </row>
    <row r="80" ht="20" customHeight="1" spans="1:18">
      <c r="A80" s="53">
        <v>77</v>
      </c>
      <c r="B80" s="17" t="s">
        <v>255</v>
      </c>
      <c r="C80" s="17" t="s">
        <v>21</v>
      </c>
      <c r="D80" s="17" t="s">
        <v>256</v>
      </c>
      <c r="E80" s="92" t="s">
        <v>257</v>
      </c>
      <c r="F80" s="20" t="s">
        <v>206</v>
      </c>
      <c r="G80" s="62" t="s">
        <v>25</v>
      </c>
      <c r="H80" s="21" t="s">
        <v>26</v>
      </c>
      <c r="I80" s="54">
        <v>95</v>
      </c>
      <c r="J80" s="55">
        <v>85</v>
      </c>
      <c r="K80" s="55">
        <v>96</v>
      </c>
      <c r="L80" s="17">
        <f t="shared" si="6"/>
        <v>90.5</v>
      </c>
      <c r="M80" s="17">
        <v>77</v>
      </c>
      <c r="N80" s="56">
        <f t="shared" si="7"/>
        <v>86</v>
      </c>
      <c r="O80" s="57">
        <v>73.3333333333333</v>
      </c>
      <c r="P80" s="57">
        <v>84.3333333333333</v>
      </c>
      <c r="Q80" s="56">
        <v>76.6333333333333</v>
      </c>
      <c r="R80" s="58" t="str">
        <f t="shared" si="5"/>
        <v>合格</v>
      </c>
    </row>
    <row r="81" ht="20" customHeight="1" spans="1:18">
      <c r="A81" s="53">
        <v>78</v>
      </c>
      <c r="B81" s="17" t="s">
        <v>258</v>
      </c>
      <c r="C81" s="17" t="s">
        <v>21</v>
      </c>
      <c r="D81" s="17" t="s">
        <v>259</v>
      </c>
      <c r="E81" s="92" t="s">
        <v>260</v>
      </c>
      <c r="F81" s="20" t="s">
        <v>206</v>
      </c>
      <c r="G81" s="62" t="s">
        <v>25</v>
      </c>
      <c r="H81" s="21" t="s">
        <v>26</v>
      </c>
      <c r="I81" s="54">
        <v>95</v>
      </c>
      <c r="J81" s="55">
        <v>80</v>
      </c>
      <c r="K81" s="55">
        <v>88</v>
      </c>
      <c r="L81" s="17">
        <f t="shared" si="6"/>
        <v>84</v>
      </c>
      <c r="M81" s="17">
        <v>0</v>
      </c>
      <c r="N81" s="56">
        <f t="shared" si="7"/>
        <v>52.6</v>
      </c>
      <c r="O81" s="57">
        <v>0</v>
      </c>
      <c r="P81" s="57">
        <v>0</v>
      </c>
      <c r="Q81" s="56">
        <v>0</v>
      </c>
      <c r="R81" s="58" t="str">
        <f t="shared" si="5"/>
        <v>缺考</v>
      </c>
    </row>
    <row r="82" ht="20" customHeight="1" spans="1:18">
      <c r="A82" s="53">
        <v>79</v>
      </c>
      <c r="B82" s="17" t="s">
        <v>261</v>
      </c>
      <c r="C82" s="17" t="s">
        <v>21</v>
      </c>
      <c r="D82" s="17" t="s">
        <v>262</v>
      </c>
      <c r="E82" s="92" t="s">
        <v>263</v>
      </c>
      <c r="F82" s="20" t="s">
        <v>206</v>
      </c>
      <c r="G82" s="62" t="s">
        <v>25</v>
      </c>
      <c r="H82" s="21" t="s">
        <v>26</v>
      </c>
      <c r="I82" s="54">
        <v>95</v>
      </c>
      <c r="J82" s="55">
        <v>78</v>
      </c>
      <c r="K82" s="55">
        <v>97</v>
      </c>
      <c r="L82" s="17">
        <f t="shared" si="6"/>
        <v>87.5</v>
      </c>
      <c r="M82" s="17">
        <v>81</v>
      </c>
      <c r="N82" s="56">
        <f t="shared" si="7"/>
        <v>86.4</v>
      </c>
      <c r="O82" s="57">
        <v>76.6666666666667</v>
      </c>
      <c r="P82" s="57">
        <v>80</v>
      </c>
      <c r="Q82" s="56">
        <v>77.6666666666667</v>
      </c>
      <c r="R82" s="58" t="str">
        <f t="shared" si="5"/>
        <v>合格</v>
      </c>
    </row>
    <row r="83" ht="20" customHeight="1" spans="1:18">
      <c r="A83" s="53">
        <v>80</v>
      </c>
      <c r="B83" s="17" t="s">
        <v>264</v>
      </c>
      <c r="C83" s="17" t="s">
        <v>21</v>
      </c>
      <c r="D83" s="17" t="s">
        <v>265</v>
      </c>
      <c r="E83" s="92" t="s">
        <v>266</v>
      </c>
      <c r="F83" s="20" t="s">
        <v>206</v>
      </c>
      <c r="G83" s="62" t="s">
        <v>25</v>
      </c>
      <c r="H83" s="21" t="s">
        <v>26</v>
      </c>
      <c r="I83" s="54">
        <v>95</v>
      </c>
      <c r="J83" s="55">
        <v>95</v>
      </c>
      <c r="K83" s="55">
        <v>58</v>
      </c>
      <c r="L83" s="17">
        <f t="shared" si="6"/>
        <v>76.5</v>
      </c>
      <c r="M83" s="17">
        <v>73</v>
      </c>
      <c r="N83" s="56">
        <f t="shared" si="7"/>
        <v>78.8</v>
      </c>
      <c r="O83" s="57">
        <v>80</v>
      </c>
      <c r="P83" s="57">
        <v>84</v>
      </c>
      <c r="Q83" s="56">
        <v>81.2</v>
      </c>
      <c r="R83" s="58" t="str">
        <f t="shared" si="5"/>
        <v>合格</v>
      </c>
    </row>
    <row r="84" ht="20" customHeight="1" spans="1:18">
      <c r="A84" s="53">
        <v>81</v>
      </c>
      <c r="B84" s="17" t="s">
        <v>267</v>
      </c>
      <c r="C84" s="17" t="s">
        <v>21</v>
      </c>
      <c r="D84" s="17" t="s">
        <v>268</v>
      </c>
      <c r="E84" s="92" t="s">
        <v>269</v>
      </c>
      <c r="F84" s="20" t="s">
        <v>206</v>
      </c>
      <c r="G84" s="62" t="s">
        <v>25</v>
      </c>
      <c r="H84" s="21" t="s">
        <v>26</v>
      </c>
      <c r="I84" s="54">
        <v>95</v>
      </c>
      <c r="J84" s="55">
        <v>75</v>
      </c>
      <c r="K84" s="55">
        <v>81</v>
      </c>
      <c r="L84" s="17">
        <f t="shared" si="6"/>
        <v>78</v>
      </c>
      <c r="M84" s="17">
        <v>93</v>
      </c>
      <c r="N84" s="56">
        <f t="shared" si="7"/>
        <v>87.4</v>
      </c>
      <c r="O84" s="57">
        <v>81.6666666666667</v>
      </c>
      <c r="P84" s="57">
        <v>88.3333333333333</v>
      </c>
      <c r="Q84" s="56">
        <v>83.6666666666667</v>
      </c>
      <c r="R84" s="58" t="str">
        <f t="shared" si="5"/>
        <v>合格</v>
      </c>
    </row>
    <row r="85" ht="20" customHeight="1" spans="1:18">
      <c r="A85" s="53">
        <v>82</v>
      </c>
      <c r="B85" s="63" t="s">
        <v>270</v>
      </c>
      <c r="C85" s="63" t="s">
        <v>21</v>
      </c>
      <c r="D85" s="19" t="s">
        <v>271</v>
      </c>
      <c r="E85" s="93" t="s">
        <v>272</v>
      </c>
      <c r="F85" s="20" t="s">
        <v>206</v>
      </c>
      <c r="G85" s="62" t="s">
        <v>25</v>
      </c>
      <c r="H85" s="21" t="s">
        <v>26</v>
      </c>
      <c r="I85" s="54">
        <v>95</v>
      </c>
      <c r="J85" s="55">
        <v>74</v>
      </c>
      <c r="K85" s="55">
        <v>80</v>
      </c>
      <c r="L85" s="17">
        <f t="shared" si="6"/>
        <v>77</v>
      </c>
      <c r="M85" s="17">
        <v>0</v>
      </c>
      <c r="N85" s="56">
        <f t="shared" si="7"/>
        <v>49.8</v>
      </c>
      <c r="O85" s="57">
        <v>0</v>
      </c>
      <c r="P85" s="57">
        <v>0</v>
      </c>
      <c r="Q85" s="56">
        <v>0</v>
      </c>
      <c r="R85" s="58" t="str">
        <f t="shared" si="5"/>
        <v>缺考</v>
      </c>
    </row>
    <row r="86" ht="20" customHeight="1" spans="1:18">
      <c r="A86" s="53">
        <v>83</v>
      </c>
      <c r="B86" s="64" t="s">
        <v>273</v>
      </c>
      <c r="C86" s="64" t="s">
        <v>21</v>
      </c>
      <c r="D86" s="64" t="s">
        <v>274</v>
      </c>
      <c r="E86" s="94" t="s">
        <v>275</v>
      </c>
      <c r="F86" s="20" t="s">
        <v>206</v>
      </c>
      <c r="G86" s="62" t="s">
        <v>25</v>
      </c>
      <c r="H86" s="21" t="s">
        <v>26</v>
      </c>
      <c r="I86" s="54">
        <v>95</v>
      </c>
      <c r="J86" s="55">
        <v>73</v>
      </c>
      <c r="K86" s="55">
        <v>79</v>
      </c>
      <c r="L86" s="17">
        <f t="shared" si="6"/>
        <v>76</v>
      </c>
      <c r="M86" s="17">
        <v>71</v>
      </c>
      <c r="N86" s="56">
        <f t="shared" si="7"/>
        <v>77.8</v>
      </c>
      <c r="O86" s="57">
        <v>76.6666666666667</v>
      </c>
      <c r="P86" s="57">
        <v>78.3333333333333</v>
      </c>
      <c r="Q86" s="56">
        <v>77.1666666666667</v>
      </c>
      <c r="R86" s="58" t="str">
        <f t="shared" si="5"/>
        <v>合格</v>
      </c>
    </row>
    <row r="87" ht="20" customHeight="1" spans="1:18">
      <c r="A87" s="53">
        <v>84</v>
      </c>
      <c r="B87" s="64" t="s">
        <v>276</v>
      </c>
      <c r="C87" s="64" t="s">
        <v>21</v>
      </c>
      <c r="D87" s="64" t="s">
        <v>277</v>
      </c>
      <c r="E87" s="94" t="s">
        <v>278</v>
      </c>
      <c r="F87" s="20" t="s">
        <v>279</v>
      </c>
      <c r="G87" s="62" t="s">
        <v>25</v>
      </c>
      <c r="H87" s="21" t="s">
        <v>26</v>
      </c>
      <c r="I87" s="54">
        <v>100</v>
      </c>
      <c r="J87" s="55">
        <v>69</v>
      </c>
      <c r="K87" s="55">
        <v>74</v>
      </c>
      <c r="L87" s="17">
        <f t="shared" si="6"/>
        <v>71.5</v>
      </c>
      <c r="M87" s="17">
        <v>67</v>
      </c>
      <c r="N87" s="56">
        <f t="shared" si="7"/>
        <v>75.4</v>
      </c>
      <c r="O87" s="57">
        <v>83.3333333333333</v>
      </c>
      <c r="P87" s="57">
        <v>85</v>
      </c>
      <c r="Q87" s="56">
        <v>83.8333333333333</v>
      </c>
      <c r="R87" s="58" t="str">
        <f t="shared" si="5"/>
        <v>合格</v>
      </c>
    </row>
    <row r="88" ht="20" customHeight="1" spans="1:18">
      <c r="A88" s="53">
        <v>85</v>
      </c>
      <c r="B88" s="64" t="s">
        <v>280</v>
      </c>
      <c r="C88" s="64" t="s">
        <v>21</v>
      </c>
      <c r="D88" s="64" t="s">
        <v>281</v>
      </c>
      <c r="E88" s="94" t="s">
        <v>282</v>
      </c>
      <c r="F88" s="20" t="s">
        <v>279</v>
      </c>
      <c r="G88" s="65" t="s">
        <v>25</v>
      </c>
      <c r="H88" s="21" t="s">
        <v>26</v>
      </c>
      <c r="I88" s="55">
        <v>100</v>
      </c>
      <c r="J88" s="66">
        <v>69</v>
      </c>
      <c r="K88" s="55">
        <v>65</v>
      </c>
      <c r="L88" s="17">
        <f t="shared" si="6"/>
        <v>67</v>
      </c>
      <c r="M88" s="55">
        <v>39</v>
      </c>
      <c r="N88" s="56">
        <f t="shared" si="7"/>
        <v>62.4</v>
      </c>
      <c r="O88" s="57">
        <v>89</v>
      </c>
      <c r="P88" s="57">
        <v>86</v>
      </c>
      <c r="Q88" s="56">
        <v>88.1</v>
      </c>
      <c r="R88" s="58" t="str">
        <f t="shared" si="5"/>
        <v>合格</v>
      </c>
    </row>
    <row r="89" ht="20" customHeight="1" spans="1:18">
      <c r="A89" s="53">
        <v>86</v>
      </c>
      <c r="B89" s="64" t="s">
        <v>283</v>
      </c>
      <c r="C89" s="64" t="s">
        <v>21</v>
      </c>
      <c r="D89" s="64" t="s">
        <v>284</v>
      </c>
      <c r="E89" s="94" t="s">
        <v>285</v>
      </c>
      <c r="F89" s="20" t="s">
        <v>279</v>
      </c>
      <c r="G89" s="65" t="s">
        <v>25</v>
      </c>
      <c r="H89" s="21" t="s">
        <v>26</v>
      </c>
      <c r="I89" s="55">
        <v>100</v>
      </c>
      <c r="J89" s="66">
        <v>73</v>
      </c>
      <c r="K89" s="55">
        <v>70</v>
      </c>
      <c r="L89" s="17">
        <f t="shared" si="6"/>
        <v>71.5</v>
      </c>
      <c r="M89" s="55">
        <v>28</v>
      </c>
      <c r="N89" s="56">
        <f t="shared" si="7"/>
        <v>59.8</v>
      </c>
      <c r="O89" s="57">
        <v>70</v>
      </c>
      <c r="P89" s="57">
        <v>75</v>
      </c>
      <c r="Q89" s="56">
        <v>71.5</v>
      </c>
      <c r="R89" s="58" t="str">
        <f t="shared" si="5"/>
        <v>不合格</v>
      </c>
    </row>
    <row r="90" ht="20" customHeight="1" spans="1:18">
      <c r="A90" s="53">
        <v>87</v>
      </c>
      <c r="B90" s="64" t="s">
        <v>286</v>
      </c>
      <c r="C90" s="64" t="s">
        <v>21</v>
      </c>
      <c r="D90" s="64" t="s">
        <v>287</v>
      </c>
      <c r="E90" s="94" t="s">
        <v>288</v>
      </c>
      <c r="F90" s="20" t="s">
        <v>279</v>
      </c>
      <c r="G90" s="65" t="s">
        <v>25</v>
      </c>
      <c r="H90" s="21" t="s">
        <v>26</v>
      </c>
      <c r="I90" s="55">
        <v>100</v>
      </c>
      <c r="J90" s="66">
        <v>62</v>
      </c>
      <c r="K90" s="55">
        <v>63</v>
      </c>
      <c r="L90" s="17">
        <f t="shared" si="6"/>
        <v>62.5</v>
      </c>
      <c r="M90" s="55">
        <v>42</v>
      </c>
      <c r="N90" s="56">
        <f t="shared" si="7"/>
        <v>61.8</v>
      </c>
      <c r="O90" s="57">
        <v>85.3333333333333</v>
      </c>
      <c r="P90" s="57">
        <v>89.3333333333333</v>
      </c>
      <c r="Q90" s="56">
        <v>86.5333333333333</v>
      </c>
      <c r="R90" s="58" t="str">
        <f t="shared" si="5"/>
        <v>合格</v>
      </c>
    </row>
    <row r="91" ht="20" customHeight="1" spans="1:18">
      <c r="A91" s="53">
        <v>88</v>
      </c>
      <c r="B91" s="64" t="s">
        <v>289</v>
      </c>
      <c r="C91" s="64" t="s">
        <v>21</v>
      </c>
      <c r="D91" s="64" t="s">
        <v>290</v>
      </c>
      <c r="E91" s="94" t="s">
        <v>291</v>
      </c>
      <c r="F91" s="20" t="s">
        <v>279</v>
      </c>
      <c r="G91" s="65" t="s">
        <v>25</v>
      </c>
      <c r="H91" s="21" t="s">
        <v>26</v>
      </c>
      <c r="I91" s="55">
        <v>100</v>
      </c>
      <c r="J91" s="66">
        <v>83</v>
      </c>
      <c r="K91" s="55">
        <v>73</v>
      </c>
      <c r="L91" s="17">
        <f t="shared" si="6"/>
        <v>78</v>
      </c>
      <c r="M91" s="55">
        <v>77</v>
      </c>
      <c r="N91" s="56">
        <f t="shared" si="7"/>
        <v>82</v>
      </c>
      <c r="O91" s="57">
        <v>80.6666666666667</v>
      </c>
      <c r="P91" s="57">
        <v>83.3333333333333</v>
      </c>
      <c r="Q91" s="56">
        <v>81.4666666666667</v>
      </c>
      <c r="R91" s="58" t="str">
        <f t="shared" si="5"/>
        <v>合格</v>
      </c>
    </row>
    <row r="92" ht="20" customHeight="1" spans="1:18">
      <c r="A92" s="53">
        <v>89</v>
      </c>
      <c r="B92" s="64" t="s">
        <v>292</v>
      </c>
      <c r="C92" s="64" t="s">
        <v>21</v>
      </c>
      <c r="D92" s="64" t="s">
        <v>293</v>
      </c>
      <c r="E92" s="94" t="s">
        <v>294</v>
      </c>
      <c r="F92" s="20" t="s">
        <v>279</v>
      </c>
      <c r="G92" s="65" t="s">
        <v>25</v>
      </c>
      <c r="H92" s="21" t="s">
        <v>26</v>
      </c>
      <c r="I92" s="55">
        <v>100</v>
      </c>
      <c r="J92" s="66">
        <v>83</v>
      </c>
      <c r="K92" s="55">
        <v>80</v>
      </c>
      <c r="L92" s="17">
        <f t="shared" si="6"/>
        <v>81.5</v>
      </c>
      <c r="M92" s="55">
        <v>83</v>
      </c>
      <c r="N92" s="56">
        <f t="shared" si="7"/>
        <v>85.8</v>
      </c>
      <c r="O92" s="57">
        <v>90</v>
      </c>
      <c r="P92" s="57">
        <v>91.6666666666667</v>
      </c>
      <c r="Q92" s="56">
        <v>90.5</v>
      </c>
      <c r="R92" s="58" t="str">
        <f t="shared" si="5"/>
        <v>合格</v>
      </c>
    </row>
    <row r="93" ht="20" customHeight="1" spans="1:18">
      <c r="A93" s="53">
        <v>90</v>
      </c>
      <c r="B93" s="64" t="s">
        <v>295</v>
      </c>
      <c r="C93" s="64" t="s">
        <v>21</v>
      </c>
      <c r="D93" s="64" t="s">
        <v>296</v>
      </c>
      <c r="E93" s="94" t="s">
        <v>297</v>
      </c>
      <c r="F93" s="20" t="s">
        <v>279</v>
      </c>
      <c r="G93" s="65" t="s">
        <v>25</v>
      </c>
      <c r="H93" s="21" t="s">
        <v>26</v>
      </c>
      <c r="I93" s="55">
        <v>100</v>
      </c>
      <c r="J93" s="66">
        <v>90</v>
      </c>
      <c r="K93" s="55">
        <v>92</v>
      </c>
      <c r="L93" s="17">
        <f t="shared" si="6"/>
        <v>91</v>
      </c>
      <c r="M93" s="55">
        <v>58</v>
      </c>
      <c r="N93" s="56">
        <f t="shared" si="7"/>
        <v>79.6</v>
      </c>
      <c r="O93" s="57">
        <v>90.6666666666667</v>
      </c>
      <c r="P93" s="57">
        <v>92</v>
      </c>
      <c r="Q93" s="56">
        <v>91.0666666666667</v>
      </c>
      <c r="R93" s="58" t="str">
        <f t="shared" si="5"/>
        <v>合格</v>
      </c>
    </row>
    <row r="94" ht="20" customHeight="1" spans="1:18">
      <c r="A94" s="53">
        <v>91</v>
      </c>
      <c r="B94" s="64" t="s">
        <v>298</v>
      </c>
      <c r="C94" s="64" t="s">
        <v>21</v>
      </c>
      <c r="D94" s="64" t="s">
        <v>299</v>
      </c>
      <c r="E94" s="94" t="s">
        <v>300</v>
      </c>
      <c r="F94" s="20" t="s">
        <v>279</v>
      </c>
      <c r="G94" s="65" t="s">
        <v>25</v>
      </c>
      <c r="H94" s="21" t="s">
        <v>26</v>
      </c>
      <c r="I94" s="55">
        <v>100</v>
      </c>
      <c r="J94" s="66">
        <v>91</v>
      </c>
      <c r="K94" s="55">
        <v>93</v>
      </c>
      <c r="L94" s="17">
        <f t="shared" si="6"/>
        <v>92</v>
      </c>
      <c r="M94" s="55">
        <v>77</v>
      </c>
      <c r="N94" s="56">
        <f t="shared" si="7"/>
        <v>87.6</v>
      </c>
      <c r="O94" s="57">
        <v>92.3333333333333</v>
      </c>
      <c r="P94" s="57">
        <v>91</v>
      </c>
      <c r="Q94" s="56">
        <v>91.9333333333333</v>
      </c>
      <c r="R94" s="58" t="str">
        <f t="shared" si="5"/>
        <v>合格</v>
      </c>
    </row>
    <row r="95" ht="20" customHeight="1" spans="1:18">
      <c r="A95" s="53">
        <v>92</v>
      </c>
      <c r="B95" s="64" t="s">
        <v>301</v>
      </c>
      <c r="C95" s="64" t="s">
        <v>21</v>
      </c>
      <c r="D95" s="64" t="s">
        <v>302</v>
      </c>
      <c r="E95" s="94" t="s">
        <v>303</v>
      </c>
      <c r="F95" s="20" t="s">
        <v>279</v>
      </c>
      <c r="G95" s="65" t="s">
        <v>25</v>
      </c>
      <c r="H95" s="21" t="s">
        <v>26</v>
      </c>
      <c r="I95" s="55">
        <v>100</v>
      </c>
      <c r="J95" s="66">
        <v>75</v>
      </c>
      <c r="K95" s="55">
        <v>76</v>
      </c>
      <c r="L95" s="17">
        <f t="shared" si="6"/>
        <v>75.5</v>
      </c>
      <c r="M95" s="55">
        <v>48</v>
      </c>
      <c r="N95" s="56">
        <f t="shared" si="7"/>
        <v>69.4</v>
      </c>
      <c r="O95" s="57">
        <v>86</v>
      </c>
      <c r="P95" s="57">
        <v>82.6666666666667</v>
      </c>
      <c r="Q95" s="56">
        <v>85</v>
      </c>
      <c r="R95" s="58" t="str">
        <f t="shared" si="5"/>
        <v>合格</v>
      </c>
    </row>
    <row r="96" ht="20" customHeight="1" spans="1:18">
      <c r="A96" s="53">
        <v>93</v>
      </c>
      <c r="B96" s="64" t="s">
        <v>304</v>
      </c>
      <c r="C96" s="64" t="s">
        <v>21</v>
      </c>
      <c r="D96" s="64" t="s">
        <v>305</v>
      </c>
      <c r="E96" s="94" t="s">
        <v>306</v>
      </c>
      <c r="F96" s="20" t="s">
        <v>279</v>
      </c>
      <c r="G96" s="65" t="s">
        <v>25</v>
      </c>
      <c r="H96" s="21" t="s">
        <v>26</v>
      </c>
      <c r="I96" s="55">
        <v>100</v>
      </c>
      <c r="J96" s="66">
        <v>77</v>
      </c>
      <c r="K96" s="55">
        <v>67</v>
      </c>
      <c r="L96" s="17">
        <f t="shared" si="6"/>
        <v>72</v>
      </c>
      <c r="M96" s="55">
        <v>95</v>
      </c>
      <c r="N96" s="56">
        <f t="shared" si="7"/>
        <v>86.8</v>
      </c>
      <c r="O96" s="57">
        <v>84</v>
      </c>
      <c r="P96" s="57">
        <v>86</v>
      </c>
      <c r="Q96" s="56">
        <v>84.6</v>
      </c>
      <c r="R96" s="58" t="str">
        <f t="shared" si="5"/>
        <v>合格</v>
      </c>
    </row>
    <row r="97" ht="20" customHeight="1" spans="1:18">
      <c r="A97" s="53">
        <v>94</v>
      </c>
      <c r="B97" s="64" t="s">
        <v>307</v>
      </c>
      <c r="C97" s="64" t="s">
        <v>21</v>
      </c>
      <c r="D97" s="64" t="s">
        <v>308</v>
      </c>
      <c r="E97" s="94" t="s">
        <v>309</v>
      </c>
      <c r="F97" s="20" t="s">
        <v>279</v>
      </c>
      <c r="G97" s="65" t="s">
        <v>25</v>
      </c>
      <c r="H97" s="21" t="s">
        <v>26</v>
      </c>
      <c r="I97" s="55">
        <v>100</v>
      </c>
      <c r="J97" s="66">
        <v>77</v>
      </c>
      <c r="K97" s="55">
        <v>78</v>
      </c>
      <c r="L97" s="17">
        <f t="shared" si="6"/>
        <v>77.5</v>
      </c>
      <c r="M97" s="55">
        <v>92</v>
      </c>
      <c r="N97" s="56">
        <f t="shared" si="7"/>
        <v>87.8</v>
      </c>
      <c r="O97" s="57">
        <v>74</v>
      </c>
      <c r="P97" s="57">
        <v>80</v>
      </c>
      <c r="Q97" s="56">
        <v>75.8</v>
      </c>
      <c r="R97" s="58" t="str">
        <f t="shared" si="5"/>
        <v>合格</v>
      </c>
    </row>
    <row r="98" ht="20" customHeight="1" spans="1:18">
      <c r="A98" s="53">
        <v>95</v>
      </c>
      <c r="B98" s="64" t="s">
        <v>310</v>
      </c>
      <c r="C98" s="64" t="s">
        <v>21</v>
      </c>
      <c r="D98" s="64" t="s">
        <v>311</v>
      </c>
      <c r="E98" s="94" t="s">
        <v>312</v>
      </c>
      <c r="F98" s="20" t="s">
        <v>279</v>
      </c>
      <c r="G98" s="65" t="s">
        <v>25</v>
      </c>
      <c r="H98" s="21" t="s">
        <v>26</v>
      </c>
      <c r="I98" s="55">
        <v>100</v>
      </c>
      <c r="J98" s="66">
        <v>90</v>
      </c>
      <c r="K98" s="55">
        <v>74</v>
      </c>
      <c r="L98" s="17">
        <f t="shared" si="6"/>
        <v>82</v>
      </c>
      <c r="M98" s="55">
        <v>57</v>
      </c>
      <c r="N98" s="56">
        <f t="shared" si="7"/>
        <v>75.6</v>
      </c>
      <c r="O98" s="57">
        <v>86.3333333333333</v>
      </c>
      <c r="P98" s="57">
        <v>85</v>
      </c>
      <c r="Q98" s="56">
        <v>85.9333333333333</v>
      </c>
      <c r="R98" s="58" t="str">
        <f t="shared" si="5"/>
        <v>合格</v>
      </c>
    </row>
    <row r="99" ht="20" customHeight="1" spans="1:18">
      <c r="A99" s="53">
        <v>96</v>
      </c>
      <c r="B99" s="64" t="s">
        <v>313</v>
      </c>
      <c r="C99" s="64" t="s">
        <v>21</v>
      </c>
      <c r="D99" s="64" t="s">
        <v>314</v>
      </c>
      <c r="E99" s="94" t="s">
        <v>315</v>
      </c>
      <c r="F99" s="20" t="s">
        <v>279</v>
      </c>
      <c r="G99" s="65" t="s">
        <v>25</v>
      </c>
      <c r="H99" s="21" t="s">
        <v>26</v>
      </c>
      <c r="I99" s="55">
        <v>100</v>
      </c>
      <c r="J99" s="66">
        <v>79</v>
      </c>
      <c r="K99" s="55">
        <v>77</v>
      </c>
      <c r="L99" s="17">
        <f t="shared" si="6"/>
        <v>78</v>
      </c>
      <c r="M99" s="55">
        <v>82</v>
      </c>
      <c r="N99" s="56">
        <f t="shared" si="7"/>
        <v>84</v>
      </c>
      <c r="O99" s="57">
        <v>85</v>
      </c>
      <c r="P99" s="57">
        <v>84.3333333333333</v>
      </c>
      <c r="Q99" s="56">
        <v>84.8</v>
      </c>
      <c r="R99" s="58" t="str">
        <f t="shared" si="5"/>
        <v>合格</v>
      </c>
    </row>
    <row r="100" ht="20" customHeight="1" spans="1:18">
      <c r="A100" s="53">
        <v>97</v>
      </c>
      <c r="B100" s="64" t="s">
        <v>316</v>
      </c>
      <c r="C100" s="64" t="s">
        <v>21</v>
      </c>
      <c r="D100" s="64" t="s">
        <v>317</v>
      </c>
      <c r="E100" s="94" t="s">
        <v>318</v>
      </c>
      <c r="F100" s="20" t="s">
        <v>279</v>
      </c>
      <c r="G100" s="65" t="s">
        <v>25</v>
      </c>
      <c r="H100" s="21" t="s">
        <v>26</v>
      </c>
      <c r="I100" s="55">
        <v>100</v>
      </c>
      <c r="J100" s="66">
        <v>63</v>
      </c>
      <c r="K100" s="55">
        <v>71</v>
      </c>
      <c r="L100" s="17">
        <f t="shared" si="6"/>
        <v>67</v>
      </c>
      <c r="M100" s="55">
        <v>82</v>
      </c>
      <c r="N100" s="56">
        <f t="shared" si="7"/>
        <v>79.6</v>
      </c>
      <c r="O100" s="57">
        <v>88.6666666666667</v>
      </c>
      <c r="P100" s="57">
        <v>87</v>
      </c>
      <c r="Q100" s="56">
        <v>88.1666666666667</v>
      </c>
      <c r="R100" s="58" t="str">
        <f t="shared" si="5"/>
        <v>合格</v>
      </c>
    </row>
    <row r="101" ht="20" customHeight="1" spans="1:18">
      <c r="A101" s="53">
        <v>98</v>
      </c>
      <c r="B101" s="64" t="s">
        <v>319</v>
      </c>
      <c r="C101" s="64" t="s">
        <v>21</v>
      </c>
      <c r="D101" s="64" t="s">
        <v>320</v>
      </c>
      <c r="E101" s="94" t="s">
        <v>321</v>
      </c>
      <c r="F101" s="20" t="s">
        <v>279</v>
      </c>
      <c r="G101" s="65" t="s">
        <v>25</v>
      </c>
      <c r="H101" s="21" t="s">
        <v>26</v>
      </c>
      <c r="I101" s="55">
        <v>100</v>
      </c>
      <c r="J101" s="66">
        <v>69</v>
      </c>
      <c r="K101" s="55">
        <v>61</v>
      </c>
      <c r="L101" s="17">
        <f t="shared" si="6"/>
        <v>65</v>
      </c>
      <c r="M101" s="55">
        <v>68</v>
      </c>
      <c r="N101" s="56">
        <f t="shared" si="7"/>
        <v>73.2</v>
      </c>
      <c r="O101" s="57">
        <v>75</v>
      </c>
      <c r="P101" s="57">
        <v>71.6666666666667</v>
      </c>
      <c r="Q101" s="56">
        <v>74</v>
      </c>
      <c r="R101" s="58" t="str">
        <f t="shared" si="5"/>
        <v>合格</v>
      </c>
    </row>
    <row r="102" ht="20" customHeight="1" spans="1:18">
      <c r="A102" s="53">
        <v>99</v>
      </c>
      <c r="B102" s="64" t="s">
        <v>322</v>
      </c>
      <c r="C102" s="64" t="s">
        <v>21</v>
      </c>
      <c r="D102" s="64" t="s">
        <v>323</v>
      </c>
      <c r="E102" s="94" t="s">
        <v>324</v>
      </c>
      <c r="F102" s="20" t="s">
        <v>279</v>
      </c>
      <c r="G102" s="65" t="s">
        <v>25</v>
      </c>
      <c r="H102" s="21" t="s">
        <v>26</v>
      </c>
      <c r="I102" s="55">
        <v>100</v>
      </c>
      <c r="J102" s="66">
        <v>88</v>
      </c>
      <c r="K102" s="55">
        <v>70</v>
      </c>
      <c r="L102" s="17">
        <f t="shared" si="6"/>
        <v>79</v>
      </c>
      <c r="M102" s="55">
        <v>20</v>
      </c>
      <c r="N102" s="56">
        <f t="shared" si="7"/>
        <v>59.6</v>
      </c>
      <c r="O102" s="57">
        <v>89.3333333333333</v>
      </c>
      <c r="P102" s="57">
        <v>85</v>
      </c>
      <c r="Q102" s="56">
        <v>88.0333333333333</v>
      </c>
      <c r="R102" s="58" t="str">
        <f t="shared" si="5"/>
        <v>不合格</v>
      </c>
    </row>
    <row r="103" ht="20" customHeight="1" spans="1:18">
      <c r="A103" s="53">
        <v>100</v>
      </c>
      <c r="B103" s="67" t="s">
        <v>325</v>
      </c>
      <c r="C103" s="67" t="s">
        <v>21</v>
      </c>
      <c r="D103" s="67" t="s">
        <v>326</v>
      </c>
      <c r="E103" s="95" t="s">
        <v>327</v>
      </c>
      <c r="F103" s="20" t="s">
        <v>279</v>
      </c>
      <c r="G103" s="65" t="s">
        <v>25</v>
      </c>
      <c r="H103" s="21" t="s">
        <v>26</v>
      </c>
      <c r="I103" s="55">
        <v>100</v>
      </c>
      <c r="J103" s="66">
        <v>79</v>
      </c>
      <c r="K103" s="55">
        <v>63</v>
      </c>
      <c r="L103" s="17">
        <f t="shared" si="6"/>
        <v>71</v>
      </c>
      <c r="M103" s="55">
        <v>34</v>
      </c>
      <c r="N103" s="56">
        <f t="shared" si="7"/>
        <v>62</v>
      </c>
      <c r="O103" s="57">
        <v>85</v>
      </c>
      <c r="P103" s="57">
        <v>83.3333333333333</v>
      </c>
      <c r="Q103" s="56">
        <v>84.5</v>
      </c>
      <c r="R103" s="58" t="str">
        <f t="shared" si="5"/>
        <v>合格</v>
      </c>
    </row>
    <row r="104" ht="20" customHeight="1" spans="1:18">
      <c r="A104" s="53">
        <v>101</v>
      </c>
      <c r="B104" s="67" t="s">
        <v>328</v>
      </c>
      <c r="C104" s="67" t="s">
        <v>21</v>
      </c>
      <c r="D104" s="67" t="s">
        <v>329</v>
      </c>
      <c r="E104" s="95" t="s">
        <v>330</v>
      </c>
      <c r="F104" s="20" t="s">
        <v>279</v>
      </c>
      <c r="G104" s="65" t="s">
        <v>25</v>
      </c>
      <c r="H104" s="21" t="s">
        <v>26</v>
      </c>
      <c r="I104" s="55">
        <v>100</v>
      </c>
      <c r="J104" s="66">
        <v>79</v>
      </c>
      <c r="K104" s="55">
        <v>94</v>
      </c>
      <c r="L104" s="17">
        <f t="shared" si="6"/>
        <v>86.5</v>
      </c>
      <c r="M104" s="55">
        <v>84</v>
      </c>
      <c r="N104" s="56">
        <f t="shared" si="7"/>
        <v>88.2</v>
      </c>
      <c r="O104" s="57">
        <v>89.3333333333333</v>
      </c>
      <c r="P104" s="57">
        <v>90</v>
      </c>
      <c r="Q104" s="56">
        <v>89.5333333333333</v>
      </c>
      <c r="R104" s="58" t="str">
        <f t="shared" si="5"/>
        <v>合格</v>
      </c>
    </row>
    <row r="105" ht="20" customHeight="1" spans="1:18">
      <c r="A105" s="53">
        <v>102</v>
      </c>
      <c r="B105" s="67" t="s">
        <v>331</v>
      </c>
      <c r="C105" s="67" t="s">
        <v>21</v>
      </c>
      <c r="D105" s="67" t="s">
        <v>332</v>
      </c>
      <c r="E105" s="95" t="s">
        <v>333</v>
      </c>
      <c r="F105" s="20" t="s">
        <v>279</v>
      </c>
      <c r="G105" s="65" t="s">
        <v>25</v>
      </c>
      <c r="H105" s="21" t="s">
        <v>26</v>
      </c>
      <c r="I105" s="55">
        <v>100</v>
      </c>
      <c r="J105" s="66">
        <v>76</v>
      </c>
      <c r="K105" s="55">
        <v>67</v>
      </c>
      <c r="L105" s="17">
        <f t="shared" si="6"/>
        <v>71.5</v>
      </c>
      <c r="M105" s="55">
        <v>25</v>
      </c>
      <c r="N105" s="56">
        <f t="shared" si="7"/>
        <v>58.6</v>
      </c>
      <c r="O105" s="57">
        <v>76.6666666666667</v>
      </c>
      <c r="P105" s="57">
        <v>76.6666666666667</v>
      </c>
      <c r="Q105" s="56">
        <v>76.6666666666667</v>
      </c>
      <c r="R105" s="58" t="str">
        <f t="shared" si="5"/>
        <v>不合格</v>
      </c>
    </row>
    <row r="106" ht="20" customHeight="1" spans="1:18">
      <c r="A106" s="53">
        <v>103</v>
      </c>
      <c r="B106" s="67" t="s">
        <v>334</v>
      </c>
      <c r="C106" s="67" t="s">
        <v>21</v>
      </c>
      <c r="D106" s="67" t="s">
        <v>335</v>
      </c>
      <c r="E106" s="95" t="s">
        <v>336</v>
      </c>
      <c r="F106" s="20" t="s">
        <v>279</v>
      </c>
      <c r="G106" s="65" t="s">
        <v>25</v>
      </c>
      <c r="H106" s="21" t="s">
        <v>26</v>
      </c>
      <c r="I106" s="55">
        <v>100</v>
      </c>
      <c r="J106" s="66">
        <v>88</v>
      </c>
      <c r="K106" s="55">
        <v>91</v>
      </c>
      <c r="L106" s="17">
        <f t="shared" si="6"/>
        <v>89.5</v>
      </c>
      <c r="M106" s="55">
        <v>83</v>
      </c>
      <c r="N106" s="56">
        <f t="shared" si="7"/>
        <v>89</v>
      </c>
      <c r="O106" s="57">
        <v>86.6666666666667</v>
      </c>
      <c r="P106" s="57">
        <v>88.3333333333333</v>
      </c>
      <c r="Q106" s="56">
        <v>87.1666666666667</v>
      </c>
      <c r="R106" s="58" t="str">
        <f t="shared" si="5"/>
        <v>合格</v>
      </c>
    </row>
    <row r="107" ht="20" customHeight="1" spans="1:18">
      <c r="A107" s="53">
        <v>104</v>
      </c>
      <c r="B107" s="69" t="s">
        <v>337</v>
      </c>
      <c r="C107" s="69" t="s">
        <v>21</v>
      </c>
      <c r="D107" s="70" t="s">
        <v>338</v>
      </c>
      <c r="E107" s="96" t="s">
        <v>339</v>
      </c>
      <c r="F107" s="20" t="s">
        <v>279</v>
      </c>
      <c r="G107" s="65" t="s">
        <v>25</v>
      </c>
      <c r="H107" s="21" t="s">
        <v>26</v>
      </c>
      <c r="I107" s="55">
        <v>100</v>
      </c>
      <c r="J107" s="66">
        <v>77</v>
      </c>
      <c r="K107" s="55">
        <v>78</v>
      </c>
      <c r="L107" s="17">
        <f t="shared" si="6"/>
        <v>77.5</v>
      </c>
      <c r="M107" s="55">
        <v>75</v>
      </c>
      <c r="N107" s="56">
        <f t="shared" si="7"/>
        <v>81</v>
      </c>
      <c r="O107" s="57">
        <v>86</v>
      </c>
      <c r="P107" s="57">
        <v>85.3333333333333</v>
      </c>
      <c r="Q107" s="56">
        <v>85.8</v>
      </c>
      <c r="R107" s="58" t="str">
        <f t="shared" si="5"/>
        <v>合格</v>
      </c>
    </row>
    <row r="108" ht="20" customHeight="1" spans="1:18">
      <c r="A108" s="53">
        <v>105</v>
      </c>
      <c r="B108" s="69" t="s">
        <v>340</v>
      </c>
      <c r="C108" s="69" t="s">
        <v>21</v>
      </c>
      <c r="D108" s="70" t="s">
        <v>341</v>
      </c>
      <c r="E108" s="96" t="s">
        <v>342</v>
      </c>
      <c r="F108" s="20" t="s">
        <v>343</v>
      </c>
      <c r="G108" s="65" t="s">
        <v>344</v>
      </c>
      <c r="H108" s="21" t="s">
        <v>26</v>
      </c>
      <c r="I108" s="55">
        <v>98</v>
      </c>
      <c r="J108" s="55">
        <v>76</v>
      </c>
      <c r="K108" s="55">
        <v>89</v>
      </c>
      <c r="L108" s="17">
        <f t="shared" si="6"/>
        <v>82.5</v>
      </c>
      <c r="M108" s="55">
        <v>74</v>
      </c>
      <c r="N108" s="56">
        <f t="shared" si="7"/>
        <v>82.2</v>
      </c>
      <c r="O108" s="57">
        <v>65</v>
      </c>
      <c r="P108" s="57">
        <v>66.6666666666667</v>
      </c>
      <c r="Q108" s="56">
        <v>65.5</v>
      </c>
      <c r="R108" s="58" t="str">
        <f t="shared" si="5"/>
        <v>合格</v>
      </c>
    </row>
    <row r="109" ht="20" customHeight="1" spans="1:18">
      <c r="A109" s="53">
        <v>106</v>
      </c>
      <c r="B109" s="69" t="s">
        <v>345</v>
      </c>
      <c r="C109" s="69" t="s">
        <v>21</v>
      </c>
      <c r="D109" s="70" t="s">
        <v>346</v>
      </c>
      <c r="E109" s="96" t="s">
        <v>347</v>
      </c>
      <c r="F109" s="20" t="s">
        <v>343</v>
      </c>
      <c r="G109" s="65" t="s">
        <v>344</v>
      </c>
      <c r="H109" s="21" t="s">
        <v>26</v>
      </c>
      <c r="I109" s="55">
        <v>95</v>
      </c>
      <c r="J109" s="66">
        <v>80</v>
      </c>
      <c r="K109" s="55">
        <v>96</v>
      </c>
      <c r="L109" s="17">
        <f t="shared" si="6"/>
        <v>88</v>
      </c>
      <c r="M109" s="55">
        <v>84</v>
      </c>
      <c r="N109" s="56">
        <f t="shared" si="7"/>
        <v>87.8</v>
      </c>
      <c r="O109" s="57">
        <v>72.6666666666667</v>
      </c>
      <c r="P109" s="57">
        <v>77.6666666666667</v>
      </c>
      <c r="Q109" s="56">
        <v>74.1666666666667</v>
      </c>
      <c r="R109" s="58" t="str">
        <f t="shared" si="5"/>
        <v>合格</v>
      </c>
    </row>
    <row r="110" ht="20" customHeight="1" spans="1:18">
      <c r="A110" s="53">
        <v>107</v>
      </c>
      <c r="B110" s="69" t="s">
        <v>348</v>
      </c>
      <c r="C110" s="69" t="s">
        <v>21</v>
      </c>
      <c r="D110" s="70" t="s">
        <v>349</v>
      </c>
      <c r="E110" s="96" t="s">
        <v>350</v>
      </c>
      <c r="F110" s="20" t="s">
        <v>343</v>
      </c>
      <c r="G110" s="65" t="s">
        <v>344</v>
      </c>
      <c r="H110" s="21" t="s">
        <v>26</v>
      </c>
      <c r="I110" s="55">
        <v>100</v>
      </c>
      <c r="J110" s="66">
        <v>93</v>
      </c>
      <c r="K110" s="55">
        <v>92</v>
      </c>
      <c r="L110" s="17">
        <f t="shared" si="6"/>
        <v>92.5</v>
      </c>
      <c r="M110" s="55">
        <v>78</v>
      </c>
      <c r="N110" s="56">
        <f t="shared" si="7"/>
        <v>88.2</v>
      </c>
      <c r="O110" s="57">
        <v>87.6666666666667</v>
      </c>
      <c r="P110" s="57">
        <v>90.3333333333333</v>
      </c>
      <c r="Q110" s="56">
        <v>88.4666666666667</v>
      </c>
      <c r="R110" s="58" t="str">
        <f t="shared" si="5"/>
        <v>合格</v>
      </c>
    </row>
    <row r="111" ht="20" customHeight="1" spans="1:18">
      <c r="A111" s="53">
        <v>108</v>
      </c>
      <c r="B111" s="69" t="s">
        <v>351</v>
      </c>
      <c r="C111" s="69" t="s">
        <v>21</v>
      </c>
      <c r="D111" s="70" t="s">
        <v>352</v>
      </c>
      <c r="E111" s="96" t="s">
        <v>353</v>
      </c>
      <c r="F111" s="20" t="s">
        <v>343</v>
      </c>
      <c r="G111" s="65" t="s">
        <v>344</v>
      </c>
      <c r="H111" s="21" t="s">
        <v>26</v>
      </c>
      <c r="I111" s="55">
        <v>100</v>
      </c>
      <c r="J111" s="66">
        <v>91</v>
      </c>
      <c r="K111" s="55">
        <v>97</v>
      </c>
      <c r="L111" s="17">
        <f t="shared" si="6"/>
        <v>94</v>
      </c>
      <c r="M111" s="55">
        <v>74</v>
      </c>
      <c r="N111" s="56">
        <f t="shared" si="7"/>
        <v>87.2</v>
      </c>
      <c r="O111" s="57">
        <v>92</v>
      </c>
      <c r="P111" s="57">
        <v>91</v>
      </c>
      <c r="Q111" s="56">
        <v>91.7</v>
      </c>
      <c r="R111" s="58" t="str">
        <f t="shared" si="5"/>
        <v>合格</v>
      </c>
    </row>
    <row r="112" ht="20" customHeight="1" spans="1:18">
      <c r="A112" s="53">
        <v>109</v>
      </c>
      <c r="B112" s="69" t="s">
        <v>354</v>
      </c>
      <c r="C112" s="69" t="s">
        <v>21</v>
      </c>
      <c r="D112" s="70" t="s">
        <v>355</v>
      </c>
      <c r="E112" s="96" t="s">
        <v>356</v>
      </c>
      <c r="F112" s="20" t="s">
        <v>343</v>
      </c>
      <c r="G112" s="65" t="s">
        <v>344</v>
      </c>
      <c r="H112" s="21" t="s">
        <v>26</v>
      </c>
      <c r="I112" s="55">
        <v>95</v>
      </c>
      <c r="J112" s="66">
        <v>77</v>
      </c>
      <c r="K112" s="55">
        <v>74</v>
      </c>
      <c r="L112" s="17">
        <f t="shared" si="6"/>
        <v>75.5</v>
      </c>
      <c r="M112" s="55">
        <v>76</v>
      </c>
      <c r="N112" s="56">
        <f t="shared" si="7"/>
        <v>79.6</v>
      </c>
      <c r="O112" s="57">
        <v>76.6666666666667</v>
      </c>
      <c r="P112" s="57">
        <v>68</v>
      </c>
      <c r="Q112" s="56">
        <v>74.0666666666667</v>
      </c>
      <c r="R112" s="58" t="str">
        <f t="shared" si="5"/>
        <v>合格</v>
      </c>
    </row>
    <row r="113" ht="20" customHeight="1" spans="1:18">
      <c r="A113" s="53">
        <v>110</v>
      </c>
      <c r="B113" s="69" t="s">
        <v>357</v>
      </c>
      <c r="C113" s="69" t="s">
        <v>21</v>
      </c>
      <c r="D113" s="70" t="s">
        <v>358</v>
      </c>
      <c r="E113" s="96" t="s">
        <v>359</v>
      </c>
      <c r="F113" s="20" t="s">
        <v>343</v>
      </c>
      <c r="G113" s="65" t="s">
        <v>344</v>
      </c>
      <c r="H113" s="21" t="s">
        <v>26</v>
      </c>
      <c r="I113" s="55">
        <v>94</v>
      </c>
      <c r="J113" s="66">
        <v>82</v>
      </c>
      <c r="K113" s="55">
        <v>88</v>
      </c>
      <c r="L113" s="17">
        <f t="shared" si="6"/>
        <v>85</v>
      </c>
      <c r="M113" s="55">
        <v>71</v>
      </c>
      <c r="N113" s="56">
        <f t="shared" si="7"/>
        <v>81.2</v>
      </c>
      <c r="O113" s="57">
        <v>75.6666666666667</v>
      </c>
      <c r="P113" s="57">
        <v>71.6666666666667</v>
      </c>
      <c r="Q113" s="56">
        <v>74.4666666666667</v>
      </c>
      <c r="R113" s="58" t="str">
        <f t="shared" si="5"/>
        <v>合格</v>
      </c>
    </row>
    <row r="114" ht="20" customHeight="1" spans="1:18">
      <c r="A114" s="53">
        <v>111</v>
      </c>
      <c r="B114" s="69" t="s">
        <v>360</v>
      </c>
      <c r="C114" s="69" t="s">
        <v>21</v>
      </c>
      <c r="D114" s="70" t="s">
        <v>361</v>
      </c>
      <c r="E114" s="96" t="s">
        <v>362</v>
      </c>
      <c r="F114" s="20" t="s">
        <v>343</v>
      </c>
      <c r="G114" s="65" t="s">
        <v>344</v>
      </c>
      <c r="H114" s="21" t="s">
        <v>26</v>
      </c>
      <c r="I114" s="55">
        <v>100</v>
      </c>
      <c r="J114" s="66">
        <v>78</v>
      </c>
      <c r="K114" s="55">
        <v>98</v>
      </c>
      <c r="L114" s="17">
        <f t="shared" si="6"/>
        <v>88</v>
      </c>
      <c r="M114" s="55">
        <v>83</v>
      </c>
      <c r="N114" s="56">
        <f t="shared" si="7"/>
        <v>88.4</v>
      </c>
      <c r="O114" s="57">
        <v>85</v>
      </c>
      <c r="P114" s="57">
        <v>89.6666666666667</v>
      </c>
      <c r="Q114" s="56">
        <v>86.4</v>
      </c>
      <c r="R114" s="58" t="str">
        <f t="shared" si="5"/>
        <v>合格</v>
      </c>
    </row>
    <row r="115" ht="20" customHeight="1" spans="1:18">
      <c r="A115" s="53">
        <v>112</v>
      </c>
      <c r="B115" s="69" t="s">
        <v>363</v>
      </c>
      <c r="C115" s="69" t="s">
        <v>21</v>
      </c>
      <c r="D115" s="70" t="s">
        <v>364</v>
      </c>
      <c r="E115" s="96" t="s">
        <v>365</v>
      </c>
      <c r="F115" s="20" t="s">
        <v>343</v>
      </c>
      <c r="G115" s="65" t="s">
        <v>344</v>
      </c>
      <c r="H115" s="21" t="s">
        <v>26</v>
      </c>
      <c r="I115" s="55">
        <v>95</v>
      </c>
      <c r="J115" s="66">
        <v>96</v>
      </c>
      <c r="K115" s="55">
        <v>88</v>
      </c>
      <c r="L115" s="17">
        <f t="shared" si="6"/>
        <v>92</v>
      </c>
      <c r="M115" s="55">
        <v>88</v>
      </c>
      <c r="N115" s="56">
        <f t="shared" si="7"/>
        <v>91</v>
      </c>
      <c r="O115" s="57">
        <v>84.6666666666667</v>
      </c>
      <c r="P115" s="57">
        <v>85</v>
      </c>
      <c r="Q115" s="56">
        <v>84.7666666666667</v>
      </c>
      <c r="R115" s="58" t="str">
        <f t="shared" si="5"/>
        <v>合格</v>
      </c>
    </row>
    <row r="116" ht="20" customHeight="1" spans="1:18">
      <c r="A116" s="53">
        <v>113</v>
      </c>
      <c r="B116" s="69" t="s">
        <v>366</v>
      </c>
      <c r="C116" s="69" t="s">
        <v>21</v>
      </c>
      <c r="D116" s="70" t="s">
        <v>367</v>
      </c>
      <c r="E116" s="96" t="s">
        <v>368</v>
      </c>
      <c r="F116" s="20" t="s">
        <v>343</v>
      </c>
      <c r="G116" s="65" t="s">
        <v>344</v>
      </c>
      <c r="H116" s="21" t="s">
        <v>26</v>
      </c>
      <c r="I116" s="55">
        <v>90</v>
      </c>
      <c r="J116" s="66">
        <v>73</v>
      </c>
      <c r="K116" s="55">
        <v>94</v>
      </c>
      <c r="L116" s="17">
        <f t="shared" si="6"/>
        <v>83.5</v>
      </c>
      <c r="M116" s="55">
        <v>80</v>
      </c>
      <c r="N116" s="56">
        <f t="shared" si="7"/>
        <v>83.4</v>
      </c>
      <c r="O116" s="57">
        <v>85.3333333333333</v>
      </c>
      <c r="P116" s="57">
        <v>83</v>
      </c>
      <c r="Q116" s="56">
        <v>84.6333333333333</v>
      </c>
      <c r="R116" s="58" t="str">
        <f t="shared" si="5"/>
        <v>合格</v>
      </c>
    </row>
    <row r="117" ht="20" customHeight="1" spans="1:18">
      <c r="A117" s="53">
        <v>114</v>
      </c>
      <c r="B117" s="69" t="s">
        <v>369</v>
      </c>
      <c r="C117" s="69" t="s">
        <v>21</v>
      </c>
      <c r="D117" s="70" t="s">
        <v>370</v>
      </c>
      <c r="E117" s="96" t="s">
        <v>371</v>
      </c>
      <c r="F117" s="20" t="s">
        <v>343</v>
      </c>
      <c r="G117" s="65" t="s">
        <v>344</v>
      </c>
      <c r="H117" s="21" t="s">
        <v>26</v>
      </c>
      <c r="I117" s="55">
        <v>100</v>
      </c>
      <c r="J117" s="66">
        <v>90</v>
      </c>
      <c r="K117" s="55">
        <v>87</v>
      </c>
      <c r="L117" s="17">
        <f t="shared" si="6"/>
        <v>88.5</v>
      </c>
      <c r="M117" s="55">
        <v>76</v>
      </c>
      <c r="N117" s="56">
        <f t="shared" si="7"/>
        <v>85.8</v>
      </c>
      <c r="O117" s="57">
        <v>76</v>
      </c>
      <c r="P117" s="57">
        <v>77.3333333333333</v>
      </c>
      <c r="Q117" s="56">
        <v>76.4</v>
      </c>
      <c r="R117" s="58" t="str">
        <f t="shared" si="5"/>
        <v>合格</v>
      </c>
    </row>
    <row r="118" ht="20" customHeight="1" spans="1:18">
      <c r="A118" s="53">
        <v>115</v>
      </c>
      <c r="B118" s="69" t="s">
        <v>372</v>
      </c>
      <c r="C118" s="69" t="s">
        <v>21</v>
      </c>
      <c r="D118" s="70" t="s">
        <v>373</v>
      </c>
      <c r="E118" s="96" t="s">
        <v>374</v>
      </c>
      <c r="F118" s="20" t="s">
        <v>343</v>
      </c>
      <c r="G118" s="65" t="s">
        <v>344</v>
      </c>
      <c r="H118" s="21" t="s">
        <v>26</v>
      </c>
      <c r="I118" s="55">
        <v>90</v>
      </c>
      <c r="J118" s="66">
        <v>93</v>
      </c>
      <c r="K118" s="55">
        <v>84</v>
      </c>
      <c r="L118" s="17">
        <f t="shared" si="6"/>
        <v>88.5</v>
      </c>
      <c r="M118" s="55">
        <v>78</v>
      </c>
      <c r="N118" s="56">
        <f t="shared" si="7"/>
        <v>84.6</v>
      </c>
      <c r="O118" s="57">
        <v>85</v>
      </c>
      <c r="P118" s="57">
        <v>78.6666666666667</v>
      </c>
      <c r="Q118" s="56">
        <v>83.1</v>
      </c>
      <c r="R118" s="58" t="str">
        <f t="shared" si="5"/>
        <v>合格</v>
      </c>
    </row>
    <row r="119" ht="20" customHeight="1" spans="1:18">
      <c r="A119" s="53">
        <v>116</v>
      </c>
      <c r="B119" s="69" t="s">
        <v>375</v>
      </c>
      <c r="C119" s="69" t="s">
        <v>21</v>
      </c>
      <c r="D119" s="70" t="s">
        <v>376</v>
      </c>
      <c r="E119" s="96" t="s">
        <v>377</v>
      </c>
      <c r="F119" s="20" t="s">
        <v>343</v>
      </c>
      <c r="G119" s="65" t="s">
        <v>344</v>
      </c>
      <c r="H119" s="21" t="s">
        <v>26</v>
      </c>
      <c r="I119" s="55">
        <v>100</v>
      </c>
      <c r="J119" s="66">
        <v>44</v>
      </c>
      <c r="K119" s="55">
        <v>77</v>
      </c>
      <c r="L119" s="17">
        <f t="shared" si="6"/>
        <v>60.5</v>
      </c>
      <c r="M119" s="55">
        <v>52</v>
      </c>
      <c r="N119" s="56">
        <f t="shared" si="7"/>
        <v>65</v>
      </c>
      <c r="O119" s="57">
        <v>65</v>
      </c>
      <c r="P119" s="57">
        <v>68.3333333333333</v>
      </c>
      <c r="Q119" s="56">
        <v>66</v>
      </c>
      <c r="R119" s="58" t="str">
        <f t="shared" si="5"/>
        <v>合格</v>
      </c>
    </row>
    <row r="120" ht="20" customHeight="1" spans="1:18">
      <c r="A120" s="53">
        <v>117</v>
      </c>
      <c r="B120" s="69" t="s">
        <v>378</v>
      </c>
      <c r="C120" s="69" t="s">
        <v>21</v>
      </c>
      <c r="D120" s="70" t="s">
        <v>379</v>
      </c>
      <c r="E120" s="96" t="s">
        <v>380</v>
      </c>
      <c r="F120" s="20" t="s">
        <v>343</v>
      </c>
      <c r="G120" s="65" t="s">
        <v>344</v>
      </c>
      <c r="H120" s="21" t="s">
        <v>26</v>
      </c>
      <c r="I120" s="55">
        <v>92</v>
      </c>
      <c r="J120" s="66">
        <v>75</v>
      </c>
      <c r="K120" s="55">
        <v>82</v>
      </c>
      <c r="L120" s="17">
        <f t="shared" si="6"/>
        <v>78.5</v>
      </c>
      <c r="M120" s="55">
        <v>76</v>
      </c>
      <c r="N120" s="56">
        <f t="shared" si="7"/>
        <v>80.2</v>
      </c>
      <c r="O120" s="57">
        <v>82.3333333333333</v>
      </c>
      <c r="P120" s="57">
        <v>87.6666666666667</v>
      </c>
      <c r="Q120" s="56">
        <v>83.9333333333333</v>
      </c>
      <c r="R120" s="58" t="str">
        <f t="shared" ref="R120:R183" si="8">IF(OR(M120=0,P120=0),"缺考",IF(AND(N120&gt;=60,Q120&gt;=60),"合格","不合格"))</f>
        <v>合格</v>
      </c>
    </row>
    <row r="121" ht="20" customHeight="1" spans="1:18">
      <c r="A121" s="53">
        <v>118</v>
      </c>
      <c r="B121" s="69" t="s">
        <v>381</v>
      </c>
      <c r="C121" s="69" t="s">
        <v>21</v>
      </c>
      <c r="D121" s="70" t="s">
        <v>382</v>
      </c>
      <c r="E121" s="96" t="s">
        <v>383</v>
      </c>
      <c r="F121" s="20" t="s">
        <v>343</v>
      </c>
      <c r="G121" s="65" t="s">
        <v>344</v>
      </c>
      <c r="H121" s="21" t="s">
        <v>26</v>
      </c>
      <c r="I121" s="55">
        <v>90</v>
      </c>
      <c r="J121" s="66">
        <v>77</v>
      </c>
      <c r="K121" s="55">
        <v>87</v>
      </c>
      <c r="L121" s="17">
        <f t="shared" si="6"/>
        <v>82</v>
      </c>
      <c r="M121" s="55">
        <v>75</v>
      </c>
      <c r="N121" s="56">
        <f t="shared" si="7"/>
        <v>80.8</v>
      </c>
      <c r="O121" s="57">
        <v>80.6666666666667</v>
      </c>
      <c r="P121" s="57">
        <v>85.3333333333333</v>
      </c>
      <c r="Q121" s="56">
        <v>82.0666666666667</v>
      </c>
      <c r="R121" s="58" t="str">
        <f t="shared" si="8"/>
        <v>合格</v>
      </c>
    </row>
    <row r="122" ht="20" customHeight="1" spans="1:18">
      <c r="A122" s="53">
        <v>119</v>
      </c>
      <c r="B122" s="69" t="s">
        <v>384</v>
      </c>
      <c r="C122" s="69" t="s">
        <v>21</v>
      </c>
      <c r="D122" s="70" t="s">
        <v>385</v>
      </c>
      <c r="E122" s="96" t="s">
        <v>386</v>
      </c>
      <c r="F122" s="20" t="s">
        <v>343</v>
      </c>
      <c r="G122" s="65" t="s">
        <v>344</v>
      </c>
      <c r="H122" s="21" t="s">
        <v>26</v>
      </c>
      <c r="I122" s="55">
        <v>100</v>
      </c>
      <c r="J122" s="66">
        <v>80</v>
      </c>
      <c r="K122" s="55">
        <v>82</v>
      </c>
      <c r="L122" s="17">
        <f t="shared" si="6"/>
        <v>81</v>
      </c>
      <c r="M122" s="55">
        <v>73</v>
      </c>
      <c r="N122" s="56">
        <f t="shared" si="7"/>
        <v>81.6</v>
      </c>
      <c r="O122" s="57">
        <v>78.6666666666667</v>
      </c>
      <c r="P122" s="57">
        <v>71.6666666666667</v>
      </c>
      <c r="Q122" s="56">
        <v>76.5666666666667</v>
      </c>
      <c r="R122" s="58" t="str">
        <f t="shared" si="8"/>
        <v>合格</v>
      </c>
    </row>
    <row r="123" ht="20" customHeight="1" spans="1:18">
      <c r="A123" s="53">
        <v>120</v>
      </c>
      <c r="B123" s="69" t="s">
        <v>387</v>
      </c>
      <c r="C123" s="69" t="s">
        <v>21</v>
      </c>
      <c r="D123" s="70" t="s">
        <v>388</v>
      </c>
      <c r="E123" s="96" t="s">
        <v>389</v>
      </c>
      <c r="F123" s="20" t="s">
        <v>343</v>
      </c>
      <c r="G123" s="65" t="s">
        <v>344</v>
      </c>
      <c r="H123" s="21" t="s">
        <v>26</v>
      </c>
      <c r="I123" s="55">
        <v>95</v>
      </c>
      <c r="J123" s="66">
        <v>87</v>
      </c>
      <c r="K123" s="55">
        <v>89</v>
      </c>
      <c r="L123" s="17">
        <f t="shared" si="6"/>
        <v>88</v>
      </c>
      <c r="M123" s="55">
        <v>85</v>
      </c>
      <c r="N123" s="56">
        <f t="shared" si="7"/>
        <v>88.2</v>
      </c>
      <c r="O123" s="57">
        <v>89</v>
      </c>
      <c r="P123" s="57">
        <v>85</v>
      </c>
      <c r="Q123" s="56">
        <v>87.8</v>
      </c>
      <c r="R123" s="58" t="str">
        <f t="shared" si="8"/>
        <v>合格</v>
      </c>
    </row>
    <row r="124" ht="20" customHeight="1" spans="1:18">
      <c r="A124" s="53">
        <v>121</v>
      </c>
      <c r="B124" s="69" t="s">
        <v>390</v>
      </c>
      <c r="C124" s="69" t="s">
        <v>21</v>
      </c>
      <c r="D124" s="70" t="s">
        <v>391</v>
      </c>
      <c r="E124" s="97" t="s">
        <v>392</v>
      </c>
      <c r="F124" s="20" t="s">
        <v>393</v>
      </c>
      <c r="G124" s="65" t="s">
        <v>394</v>
      </c>
      <c r="H124" s="21" t="s">
        <v>26</v>
      </c>
      <c r="I124" s="72">
        <v>95</v>
      </c>
      <c r="J124" s="30">
        <v>97</v>
      </c>
      <c r="K124" s="73">
        <v>94</v>
      </c>
      <c r="L124" s="17">
        <f t="shared" si="6"/>
        <v>95.5</v>
      </c>
      <c r="M124" s="55">
        <v>96</v>
      </c>
      <c r="N124" s="56">
        <f t="shared" si="7"/>
        <v>95.6</v>
      </c>
      <c r="O124" s="57">
        <v>92.6666666666667</v>
      </c>
      <c r="P124" s="57">
        <v>94</v>
      </c>
      <c r="Q124" s="56">
        <v>93.0666666666667</v>
      </c>
      <c r="R124" s="58" t="str">
        <f t="shared" si="8"/>
        <v>合格</v>
      </c>
    </row>
    <row r="125" ht="20" customHeight="1" spans="1:18">
      <c r="A125" s="53">
        <v>122</v>
      </c>
      <c r="B125" s="69" t="s">
        <v>395</v>
      </c>
      <c r="C125" s="69" t="s">
        <v>21</v>
      </c>
      <c r="D125" s="70" t="s">
        <v>396</v>
      </c>
      <c r="E125" s="97" t="s">
        <v>397</v>
      </c>
      <c r="F125" s="20" t="s">
        <v>393</v>
      </c>
      <c r="G125" s="65" t="s">
        <v>394</v>
      </c>
      <c r="H125" s="21" t="s">
        <v>26</v>
      </c>
      <c r="I125" s="72">
        <v>95</v>
      </c>
      <c r="J125" s="30">
        <v>89</v>
      </c>
      <c r="K125" s="73">
        <v>77</v>
      </c>
      <c r="L125" s="17">
        <f t="shared" si="6"/>
        <v>83</v>
      </c>
      <c r="M125" s="55">
        <v>72</v>
      </c>
      <c r="N125" s="56">
        <f t="shared" si="7"/>
        <v>81</v>
      </c>
      <c r="O125" s="57">
        <v>88</v>
      </c>
      <c r="P125" s="57">
        <v>86</v>
      </c>
      <c r="Q125" s="56">
        <v>87.4</v>
      </c>
      <c r="R125" s="58" t="str">
        <f t="shared" si="8"/>
        <v>合格</v>
      </c>
    </row>
    <row r="126" ht="20" customHeight="1" spans="1:18">
      <c r="A126" s="53">
        <v>123</v>
      </c>
      <c r="B126" s="69" t="s">
        <v>398</v>
      </c>
      <c r="C126" s="69" t="s">
        <v>21</v>
      </c>
      <c r="D126" s="70" t="s">
        <v>399</v>
      </c>
      <c r="E126" s="97" t="s">
        <v>400</v>
      </c>
      <c r="F126" s="20" t="s">
        <v>393</v>
      </c>
      <c r="G126" s="65" t="s">
        <v>394</v>
      </c>
      <c r="H126" s="21" t="s">
        <v>26</v>
      </c>
      <c r="I126" s="72">
        <v>95</v>
      </c>
      <c r="J126" s="30">
        <v>97</v>
      </c>
      <c r="K126" s="73">
        <v>88</v>
      </c>
      <c r="L126" s="17">
        <f t="shared" si="6"/>
        <v>92.5</v>
      </c>
      <c r="M126" s="55">
        <v>92</v>
      </c>
      <c r="N126" s="56">
        <f t="shared" si="7"/>
        <v>92.8</v>
      </c>
      <c r="O126" s="57">
        <v>88.6666666666667</v>
      </c>
      <c r="P126" s="57">
        <v>89.6666666666667</v>
      </c>
      <c r="Q126" s="56">
        <v>88.9666666666667</v>
      </c>
      <c r="R126" s="58" t="str">
        <f t="shared" si="8"/>
        <v>合格</v>
      </c>
    </row>
    <row r="127" ht="20" customHeight="1" spans="1:18">
      <c r="A127" s="53">
        <v>124</v>
      </c>
      <c r="B127" s="67" t="s">
        <v>401</v>
      </c>
      <c r="C127" s="67" t="s">
        <v>21</v>
      </c>
      <c r="D127" s="63" t="s">
        <v>402</v>
      </c>
      <c r="E127" s="98" t="s">
        <v>403</v>
      </c>
      <c r="F127" s="20" t="s">
        <v>393</v>
      </c>
      <c r="G127" s="65" t="s">
        <v>394</v>
      </c>
      <c r="H127" s="21" t="s">
        <v>26</v>
      </c>
      <c r="I127" s="72">
        <v>95</v>
      </c>
      <c r="J127" s="30">
        <v>98</v>
      </c>
      <c r="K127" s="73">
        <v>87</v>
      </c>
      <c r="L127" s="17">
        <f t="shared" si="6"/>
        <v>92.5</v>
      </c>
      <c r="M127" s="55">
        <v>98</v>
      </c>
      <c r="N127" s="56">
        <f t="shared" si="7"/>
        <v>95.2</v>
      </c>
      <c r="O127" s="57">
        <v>90</v>
      </c>
      <c r="P127" s="57">
        <v>92.6666666666667</v>
      </c>
      <c r="Q127" s="56">
        <v>90.8</v>
      </c>
      <c r="R127" s="58" t="str">
        <f t="shared" si="8"/>
        <v>合格</v>
      </c>
    </row>
    <row r="128" ht="20" customHeight="1" spans="1:18">
      <c r="A128" s="53">
        <v>125</v>
      </c>
      <c r="B128" s="67" t="s">
        <v>404</v>
      </c>
      <c r="C128" s="67" t="s">
        <v>405</v>
      </c>
      <c r="D128" s="63" t="s">
        <v>406</v>
      </c>
      <c r="E128" s="98" t="s">
        <v>407</v>
      </c>
      <c r="F128" s="20" t="s">
        <v>393</v>
      </c>
      <c r="G128" s="65" t="s">
        <v>394</v>
      </c>
      <c r="H128" s="21" t="s">
        <v>26</v>
      </c>
      <c r="I128" s="72">
        <v>95</v>
      </c>
      <c r="J128" s="30">
        <v>96</v>
      </c>
      <c r="K128" s="73">
        <v>90</v>
      </c>
      <c r="L128" s="17">
        <f t="shared" si="6"/>
        <v>93</v>
      </c>
      <c r="M128" s="55">
        <v>88</v>
      </c>
      <c r="N128" s="56">
        <f t="shared" si="7"/>
        <v>91.4</v>
      </c>
      <c r="O128" s="57">
        <v>91.3333333333333</v>
      </c>
      <c r="P128" s="57">
        <v>93</v>
      </c>
      <c r="Q128" s="56">
        <v>91.8333333333333</v>
      </c>
      <c r="R128" s="58" t="str">
        <f t="shared" si="8"/>
        <v>合格</v>
      </c>
    </row>
    <row r="129" ht="20" customHeight="1" spans="1:18">
      <c r="A129" s="53">
        <v>126</v>
      </c>
      <c r="B129" s="64" t="s">
        <v>408</v>
      </c>
      <c r="C129" s="64" t="s">
        <v>405</v>
      </c>
      <c r="D129" s="63" t="s">
        <v>409</v>
      </c>
      <c r="E129" s="98" t="s">
        <v>410</v>
      </c>
      <c r="F129" s="20" t="s">
        <v>393</v>
      </c>
      <c r="G129" s="65" t="s">
        <v>394</v>
      </c>
      <c r="H129" s="21" t="s">
        <v>26</v>
      </c>
      <c r="I129" s="72">
        <v>85</v>
      </c>
      <c r="J129" s="30">
        <v>82</v>
      </c>
      <c r="K129" s="73">
        <v>66</v>
      </c>
      <c r="L129" s="17">
        <f t="shared" si="6"/>
        <v>74</v>
      </c>
      <c r="M129" s="17">
        <v>84</v>
      </c>
      <c r="N129" s="56">
        <f t="shared" si="7"/>
        <v>80.2</v>
      </c>
      <c r="O129" s="57">
        <v>88</v>
      </c>
      <c r="P129" s="57">
        <v>91.6666666666667</v>
      </c>
      <c r="Q129" s="56">
        <v>89.1</v>
      </c>
      <c r="R129" s="58" t="str">
        <f t="shared" si="8"/>
        <v>合格</v>
      </c>
    </row>
    <row r="130" ht="20" customHeight="1" spans="1:18">
      <c r="A130" s="53">
        <v>127</v>
      </c>
      <c r="B130" s="64" t="s">
        <v>411</v>
      </c>
      <c r="C130" s="64" t="s">
        <v>405</v>
      </c>
      <c r="D130" s="63" t="s">
        <v>412</v>
      </c>
      <c r="E130" s="98" t="s">
        <v>413</v>
      </c>
      <c r="F130" s="20" t="s">
        <v>393</v>
      </c>
      <c r="G130" s="65" t="s">
        <v>394</v>
      </c>
      <c r="H130" s="21" t="s">
        <v>26</v>
      </c>
      <c r="I130" s="72">
        <v>95</v>
      </c>
      <c r="J130" s="30">
        <v>92</v>
      </c>
      <c r="K130" s="73">
        <v>77</v>
      </c>
      <c r="L130" s="17">
        <f t="shared" si="6"/>
        <v>84.5</v>
      </c>
      <c r="M130" s="17">
        <v>91</v>
      </c>
      <c r="N130" s="56">
        <f t="shared" si="7"/>
        <v>89.2</v>
      </c>
      <c r="O130" s="57">
        <v>90.6666666666667</v>
      </c>
      <c r="P130" s="57">
        <v>89.3333333333333</v>
      </c>
      <c r="Q130" s="56">
        <v>90.2666666666667</v>
      </c>
      <c r="R130" s="58" t="str">
        <f t="shared" si="8"/>
        <v>合格</v>
      </c>
    </row>
    <row r="131" ht="20" customHeight="1" spans="1:18">
      <c r="A131" s="53">
        <v>128</v>
      </c>
      <c r="B131" s="64" t="s">
        <v>414</v>
      </c>
      <c r="C131" s="64" t="s">
        <v>405</v>
      </c>
      <c r="D131" s="63" t="s">
        <v>415</v>
      </c>
      <c r="E131" s="98" t="s">
        <v>416</v>
      </c>
      <c r="F131" s="20" t="s">
        <v>393</v>
      </c>
      <c r="G131" s="65" t="s">
        <v>394</v>
      </c>
      <c r="H131" s="21" t="s">
        <v>26</v>
      </c>
      <c r="I131" s="72">
        <v>95</v>
      </c>
      <c r="J131" s="30">
        <v>93</v>
      </c>
      <c r="K131" s="73">
        <v>87</v>
      </c>
      <c r="L131" s="17">
        <f t="shared" si="6"/>
        <v>90</v>
      </c>
      <c r="M131" s="17">
        <v>100</v>
      </c>
      <c r="N131" s="56">
        <f t="shared" si="7"/>
        <v>95</v>
      </c>
      <c r="O131" s="57">
        <v>91</v>
      </c>
      <c r="P131" s="57">
        <v>90.6666666666667</v>
      </c>
      <c r="Q131" s="56">
        <v>90.9</v>
      </c>
      <c r="R131" s="58" t="str">
        <f t="shared" si="8"/>
        <v>合格</v>
      </c>
    </row>
    <row r="132" ht="20" customHeight="1" spans="1:18">
      <c r="A132" s="53">
        <v>129</v>
      </c>
      <c r="B132" s="64" t="s">
        <v>417</v>
      </c>
      <c r="C132" s="64" t="s">
        <v>21</v>
      </c>
      <c r="D132" s="63" t="s">
        <v>418</v>
      </c>
      <c r="E132" s="98" t="s">
        <v>419</v>
      </c>
      <c r="F132" s="20" t="s">
        <v>393</v>
      </c>
      <c r="G132" s="65" t="s">
        <v>394</v>
      </c>
      <c r="H132" s="21" t="s">
        <v>26</v>
      </c>
      <c r="I132" s="72">
        <v>95</v>
      </c>
      <c r="J132" s="30">
        <v>95</v>
      </c>
      <c r="K132" s="73">
        <v>95</v>
      </c>
      <c r="L132" s="17">
        <f t="shared" ref="L132:L195" si="9">AVERAGE(J132:K132)</f>
        <v>95</v>
      </c>
      <c r="M132" s="17">
        <v>86</v>
      </c>
      <c r="N132" s="56">
        <f t="shared" si="7"/>
        <v>91.4</v>
      </c>
      <c r="O132" s="57">
        <v>91</v>
      </c>
      <c r="P132" s="57">
        <v>93.3333333333333</v>
      </c>
      <c r="Q132" s="56">
        <v>91.7</v>
      </c>
      <c r="R132" s="58" t="str">
        <f t="shared" si="8"/>
        <v>合格</v>
      </c>
    </row>
    <row r="133" ht="20" customHeight="1" spans="1:18">
      <c r="A133" s="53">
        <v>130</v>
      </c>
      <c r="B133" s="64" t="s">
        <v>420</v>
      </c>
      <c r="C133" s="64" t="s">
        <v>405</v>
      </c>
      <c r="D133" s="63" t="s">
        <v>421</v>
      </c>
      <c r="E133" s="98" t="s">
        <v>422</v>
      </c>
      <c r="F133" s="20" t="s">
        <v>393</v>
      </c>
      <c r="G133" s="65" t="s">
        <v>394</v>
      </c>
      <c r="H133" s="21" t="s">
        <v>26</v>
      </c>
      <c r="I133" s="72">
        <v>95</v>
      </c>
      <c r="J133" s="30">
        <v>88</v>
      </c>
      <c r="K133" s="73">
        <v>69</v>
      </c>
      <c r="L133" s="17">
        <f t="shared" si="9"/>
        <v>78.5</v>
      </c>
      <c r="M133" s="17">
        <v>92</v>
      </c>
      <c r="N133" s="56">
        <f t="shared" si="7"/>
        <v>87.2</v>
      </c>
      <c r="O133" s="57">
        <v>86.6666666666667</v>
      </c>
      <c r="P133" s="57">
        <v>85.6666666666667</v>
      </c>
      <c r="Q133" s="56">
        <v>86.3666666666667</v>
      </c>
      <c r="R133" s="58" t="str">
        <f t="shared" si="8"/>
        <v>合格</v>
      </c>
    </row>
    <row r="134" ht="20" customHeight="1" spans="1:18">
      <c r="A134" s="53">
        <v>131</v>
      </c>
      <c r="B134" s="64" t="s">
        <v>423</v>
      </c>
      <c r="C134" s="64" t="s">
        <v>405</v>
      </c>
      <c r="D134" s="63" t="s">
        <v>424</v>
      </c>
      <c r="E134" s="98" t="s">
        <v>425</v>
      </c>
      <c r="F134" s="20" t="s">
        <v>393</v>
      </c>
      <c r="G134" s="65" t="s">
        <v>394</v>
      </c>
      <c r="H134" s="21" t="s">
        <v>26</v>
      </c>
      <c r="I134" s="72">
        <v>95</v>
      </c>
      <c r="J134" s="30">
        <v>98</v>
      </c>
      <c r="K134" s="73">
        <v>95</v>
      </c>
      <c r="L134" s="17">
        <f t="shared" si="9"/>
        <v>96.5</v>
      </c>
      <c r="M134" s="17">
        <v>92</v>
      </c>
      <c r="N134" s="56">
        <f t="shared" si="7"/>
        <v>94.4</v>
      </c>
      <c r="O134" s="57">
        <v>89</v>
      </c>
      <c r="P134" s="57">
        <v>91.6666666666667</v>
      </c>
      <c r="Q134" s="56">
        <v>89.8</v>
      </c>
      <c r="R134" s="58" t="str">
        <f t="shared" si="8"/>
        <v>合格</v>
      </c>
    </row>
    <row r="135" ht="20" customHeight="1" spans="1:18">
      <c r="A135" s="53">
        <v>132</v>
      </c>
      <c r="B135" s="64" t="s">
        <v>426</v>
      </c>
      <c r="C135" s="64" t="s">
        <v>21</v>
      </c>
      <c r="D135" s="63" t="s">
        <v>427</v>
      </c>
      <c r="E135" s="98" t="s">
        <v>428</v>
      </c>
      <c r="F135" s="20" t="s">
        <v>393</v>
      </c>
      <c r="G135" s="65" t="s">
        <v>394</v>
      </c>
      <c r="H135" s="21" t="s">
        <v>26</v>
      </c>
      <c r="I135" s="72">
        <v>85</v>
      </c>
      <c r="J135" s="30">
        <v>77</v>
      </c>
      <c r="K135" s="73">
        <v>64</v>
      </c>
      <c r="L135" s="17">
        <f t="shared" si="9"/>
        <v>70.5</v>
      </c>
      <c r="M135" s="17">
        <v>82</v>
      </c>
      <c r="N135" s="56">
        <f t="shared" si="7"/>
        <v>78</v>
      </c>
      <c r="O135" s="57">
        <v>84.3333333333333</v>
      </c>
      <c r="P135" s="57">
        <v>81.6666666666667</v>
      </c>
      <c r="Q135" s="56">
        <v>83.5333333333333</v>
      </c>
      <c r="R135" s="58" t="str">
        <f t="shared" si="8"/>
        <v>合格</v>
      </c>
    </row>
    <row r="136" ht="20" customHeight="1" spans="1:18">
      <c r="A136" s="53">
        <v>133</v>
      </c>
      <c r="B136" s="64" t="s">
        <v>429</v>
      </c>
      <c r="C136" s="64" t="s">
        <v>405</v>
      </c>
      <c r="D136" s="63" t="s">
        <v>430</v>
      </c>
      <c r="E136" s="98" t="s">
        <v>431</v>
      </c>
      <c r="F136" s="20" t="s">
        <v>393</v>
      </c>
      <c r="G136" s="65" t="s">
        <v>394</v>
      </c>
      <c r="H136" s="21" t="s">
        <v>26</v>
      </c>
      <c r="I136" s="72">
        <v>95</v>
      </c>
      <c r="J136" s="30">
        <v>88</v>
      </c>
      <c r="K136" s="73">
        <v>80</v>
      </c>
      <c r="L136" s="17">
        <f t="shared" si="9"/>
        <v>84</v>
      </c>
      <c r="M136" s="17">
        <v>80</v>
      </c>
      <c r="N136" s="56">
        <f t="shared" si="7"/>
        <v>84.6</v>
      </c>
      <c r="O136" s="57">
        <v>89.3333333333333</v>
      </c>
      <c r="P136" s="57">
        <v>91.6666666666667</v>
      </c>
      <c r="Q136" s="56">
        <v>90.0333333333333</v>
      </c>
      <c r="R136" s="58" t="str">
        <f t="shared" si="8"/>
        <v>合格</v>
      </c>
    </row>
    <row r="137" ht="20" customHeight="1" spans="1:18">
      <c r="A137" s="53">
        <v>134</v>
      </c>
      <c r="B137" s="64" t="s">
        <v>432</v>
      </c>
      <c r="C137" s="64" t="s">
        <v>405</v>
      </c>
      <c r="D137" s="63" t="s">
        <v>433</v>
      </c>
      <c r="E137" s="98" t="s">
        <v>434</v>
      </c>
      <c r="F137" s="20" t="s">
        <v>393</v>
      </c>
      <c r="G137" s="65" t="s">
        <v>394</v>
      </c>
      <c r="H137" s="21" t="s">
        <v>26</v>
      </c>
      <c r="I137" s="72">
        <v>85</v>
      </c>
      <c r="J137" s="30">
        <v>79</v>
      </c>
      <c r="K137" s="73">
        <v>71</v>
      </c>
      <c r="L137" s="17">
        <f t="shared" si="9"/>
        <v>75</v>
      </c>
      <c r="M137" s="17">
        <v>80</v>
      </c>
      <c r="N137" s="56">
        <f t="shared" ref="N137:N200" si="10">I137*0.2+L137*0.4+M137*0.4</f>
        <v>79</v>
      </c>
      <c r="O137" s="57">
        <v>78.3333333333333</v>
      </c>
      <c r="P137" s="57">
        <v>77.6666666666667</v>
      </c>
      <c r="Q137" s="56">
        <v>78.1333333333333</v>
      </c>
      <c r="R137" s="58" t="str">
        <f t="shared" si="8"/>
        <v>合格</v>
      </c>
    </row>
    <row r="138" ht="20" customHeight="1" spans="1:18">
      <c r="A138" s="53">
        <v>135</v>
      </c>
      <c r="B138" s="64" t="s">
        <v>435</v>
      </c>
      <c r="C138" s="64" t="s">
        <v>21</v>
      </c>
      <c r="D138" s="63" t="s">
        <v>436</v>
      </c>
      <c r="E138" s="98" t="s">
        <v>437</v>
      </c>
      <c r="F138" s="20" t="s">
        <v>393</v>
      </c>
      <c r="G138" s="65" t="s">
        <v>394</v>
      </c>
      <c r="H138" s="21" t="s">
        <v>26</v>
      </c>
      <c r="I138" s="72">
        <v>95</v>
      </c>
      <c r="J138" s="30">
        <v>84</v>
      </c>
      <c r="K138" s="73">
        <v>75</v>
      </c>
      <c r="L138" s="17">
        <f t="shared" si="9"/>
        <v>79.5</v>
      </c>
      <c r="M138" s="17">
        <v>82</v>
      </c>
      <c r="N138" s="56">
        <f t="shared" si="10"/>
        <v>83.6</v>
      </c>
      <c r="O138" s="57">
        <v>89.3333333333333</v>
      </c>
      <c r="P138" s="57">
        <v>93</v>
      </c>
      <c r="Q138" s="56">
        <v>90.4333333333333</v>
      </c>
      <c r="R138" s="58" t="str">
        <f t="shared" si="8"/>
        <v>合格</v>
      </c>
    </row>
    <row r="139" ht="20" customHeight="1" spans="1:18">
      <c r="A139" s="53">
        <v>136</v>
      </c>
      <c r="B139" s="64" t="s">
        <v>438</v>
      </c>
      <c r="C139" s="64" t="s">
        <v>405</v>
      </c>
      <c r="D139" s="63" t="s">
        <v>439</v>
      </c>
      <c r="E139" s="98" t="s">
        <v>440</v>
      </c>
      <c r="F139" s="20" t="s">
        <v>393</v>
      </c>
      <c r="G139" s="65" t="s">
        <v>394</v>
      </c>
      <c r="H139" s="21" t="s">
        <v>26</v>
      </c>
      <c r="I139" s="72">
        <v>95</v>
      </c>
      <c r="J139" s="30">
        <v>86</v>
      </c>
      <c r="K139" s="73">
        <v>85</v>
      </c>
      <c r="L139" s="17">
        <f t="shared" si="9"/>
        <v>85.5</v>
      </c>
      <c r="M139" s="17">
        <v>75</v>
      </c>
      <c r="N139" s="56">
        <f t="shared" si="10"/>
        <v>83.2</v>
      </c>
      <c r="O139" s="57">
        <v>88</v>
      </c>
      <c r="P139" s="57">
        <v>87</v>
      </c>
      <c r="Q139" s="56">
        <v>87.7</v>
      </c>
      <c r="R139" s="58" t="str">
        <f t="shared" si="8"/>
        <v>合格</v>
      </c>
    </row>
    <row r="140" ht="20" customHeight="1" spans="1:18">
      <c r="A140" s="53">
        <v>137</v>
      </c>
      <c r="B140" s="64" t="s">
        <v>441</v>
      </c>
      <c r="C140" s="64" t="s">
        <v>405</v>
      </c>
      <c r="D140" s="63" t="s">
        <v>442</v>
      </c>
      <c r="E140" s="98" t="s">
        <v>443</v>
      </c>
      <c r="F140" s="20" t="s">
        <v>393</v>
      </c>
      <c r="G140" s="65" t="s">
        <v>394</v>
      </c>
      <c r="H140" s="21" t="s">
        <v>26</v>
      </c>
      <c r="I140" s="72">
        <v>95</v>
      </c>
      <c r="J140" s="30">
        <v>80</v>
      </c>
      <c r="K140" s="73">
        <v>84</v>
      </c>
      <c r="L140" s="17">
        <f t="shared" si="9"/>
        <v>82</v>
      </c>
      <c r="M140" s="17">
        <v>83</v>
      </c>
      <c r="N140" s="56">
        <f t="shared" si="10"/>
        <v>85</v>
      </c>
      <c r="O140" s="57">
        <v>89.6666666666667</v>
      </c>
      <c r="P140" s="57">
        <v>90.6666666666667</v>
      </c>
      <c r="Q140" s="56">
        <v>89.9666666666667</v>
      </c>
      <c r="R140" s="58" t="str">
        <f t="shared" si="8"/>
        <v>合格</v>
      </c>
    </row>
    <row r="141" ht="20" customHeight="1" spans="1:18">
      <c r="A141" s="53">
        <v>138</v>
      </c>
      <c r="B141" s="64" t="s">
        <v>444</v>
      </c>
      <c r="C141" s="64" t="s">
        <v>405</v>
      </c>
      <c r="D141" s="63" t="s">
        <v>445</v>
      </c>
      <c r="E141" s="98" t="s">
        <v>446</v>
      </c>
      <c r="F141" s="20" t="s">
        <v>393</v>
      </c>
      <c r="G141" s="65" t="s">
        <v>394</v>
      </c>
      <c r="H141" s="21" t="s">
        <v>26</v>
      </c>
      <c r="I141" s="72">
        <v>95</v>
      </c>
      <c r="J141" s="30">
        <v>87</v>
      </c>
      <c r="K141" s="73">
        <v>83</v>
      </c>
      <c r="L141" s="17">
        <f t="shared" si="9"/>
        <v>85</v>
      </c>
      <c r="M141" s="17">
        <v>88</v>
      </c>
      <c r="N141" s="56">
        <f t="shared" si="10"/>
        <v>88.2</v>
      </c>
      <c r="O141" s="57">
        <v>91.6666666666667</v>
      </c>
      <c r="P141" s="57">
        <v>91</v>
      </c>
      <c r="Q141" s="56">
        <v>91.4666666666667</v>
      </c>
      <c r="R141" s="58" t="str">
        <f t="shared" si="8"/>
        <v>合格</v>
      </c>
    </row>
    <row r="142" ht="20" customHeight="1" spans="1:18">
      <c r="A142" s="53">
        <v>139</v>
      </c>
      <c r="B142" s="64" t="s">
        <v>447</v>
      </c>
      <c r="C142" s="64" t="s">
        <v>405</v>
      </c>
      <c r="D142" s="63" t="s">
        <v>448</v>
      </c>
      <c r="E142" s="98" t="s">
        <v>449</v>
      </c>
      <c r="F142" s="20" t="s">
        <v>393</v>
      </c>
      <c r="G142" s="65" t="s">
        <v>394</v>
      </c>
      <c r="H142" s="21" t="s">
        <v>26</v>
      </c>
      <c r="I142" s="72">
        <v>95</v>
      </c>
      <c r="J142" s="30">
        <v>96</v>
      </c>
      <c r="K142" s="73">
        <v>96</v>
      </c>
      <c r="L142" s="17">
        <f t="shared" si="9"/>
        <v>96</v>
      </c>
      <c r="M142" s="17">
        <v>100</v>
      </c>
      <c r="N142" s="56">
        <f t="shared" si="10"/>
        <v>97.4</v>
      </c>
      <c r="O142" s="57">
        <v>92.3333333333333</v>
      </c>
      <c r="P142" s="57">
        <v>94</v>
      </c>
      <c r="Q142" s="56">
        <v>92.8333333333333</v>
      </c>
      <c r="R142" s="58" t="str">
        <f t="shared" si="8"/>
        <v>合格</v>
      </c>
    </row>
    <row r="143" ht="20" customHeight="1" spans="1:18">
      <c r="A143" s="53">
        <v>140</v>
      </c>
      <c r="B143" s="64" t="s">
        <v>450</v>
      </c>
      <c r="C143" s="64" t="s">
        <v>405</v>
      </c>
      <c r="D143" s="63" t="s">
        <v>451</v>
      </c>
      <c r="E143" s="98" t="s">
        <v>452</v>
      </c>
      <c r="F143" s="20" t="s">
        <v>393</v>
      </c>
      <c r="G143" s="65" t="s">
        <v>394</v>
      </c>
      <c r="H143" s="21" t="s">
        <v>26</v>
      </c>
      <c r="I143" s="72">
        <v>95</v>
      </c>
      <c r="J143" s="30">
        <v>87</v>
      </c>
      <c r="K143" s="73">
        <v>83</v>
      </c>
      <c r="L143" s="17">
        <f t="shared" si="9"/>
        <v>85</v>
      </c>
      <c r="M143" s="17">
        <v>71</v>
      </c>
      <c r="N143" s="56">
        <f t="shared" si="10"/>
        <v>81.4</v>
      </c>
      <c r="O143" s="57">
        <v>88.6666666666667</v>
      </c>
      <c r="P143" s="57">
        <v>89.6666666666667</v>
      </c>
      <c r="Q143" s="56">
        <v>88.9666666666667</v>
      </c>
      <c r="R143" s="58" t="str">
        <f t="shared" si="8"/>
        <v>合格</v>
      </c>
    </row>
    <row r="144" ht="20" customHeight="1" spans="1:18">
      <c r="A144" s="53">
        <v>141</v>
      </c>
      <c r="B144" s="64" t="s">
        <v>453</v>
      </c>
      <c r="C144" s="64" t="s">
        <v>405</v>
      </c>
      <c r="D144" s="63" t="s">
        <v>454</v>
      </c>
      <c r="E144" s="98" t="s">
        <v>455</v>
      </c>
      <c r="F144" s="20" t="s">
        <v>393</v>
      </c>
      <c r="G144" s="65" t="s">
        <v>394</v>
      </c>
      <c r="H144" s="21" t="s">
        <v>26</v>
      </c>
      <c r="I144" s="72">
        <v>95</v>
      </c>
      <c r="J144" s="74">
        <v>79</v>
      </c>
      <c r="K144" s="74">
        <v>66</v>
      </c>
      <c r="L144" s="17">
        <f t="shared" si="9"/>
        <v>72.5</v>
      </c>
      <c r="M144" s="17">
        <v>73</v>
      </c>
      <c r="N144" s="56">
        <f t="shared" si="10"/>
        <v>77.2</v>
      </c>
      <c r="O144" s="57">
        <v>86.6666666666667</v>
      </c>
      <c r="P144" s="57">
        <v>85</v>
      </c>
      <c r="Q144" s="56">
        <v>86.1666666666667</v>
      </c>
      <c r="R144" s="58" t="str">
        <f t="shared" si="8"/>
        <v>合格</v>
      </c>
    </row>
    <row r="145" ht="20" customHeight="1" spans="1:18">
      <c r="A145" s="53">
        <v>142</v>
      </c>
      <c r="B145" s="64" t="s">
        <v>456</v>
      </c>
      <c r="C145" s="64" t="s">
        <v>21</v>
      </c>
      <c r="D145" s="63" t="s">
        <v>457</v>
      </c>
      <c r="E145" s="98" t="s">
        <v>458</v>
      </c>
      <c r="F145" s="20" t="s">
        <v>393</v>
      </c>
      <c r="G145" s="65" t="s">
        <v>394</v>
      </c>
      <c r="H145" s="21" t="s">
        <v>26</v>
      </c>
      <c r="I145" s="72">
        <v>95</v>
      </c>
      <c r="J145" s="73">
        <v>91</v>
      </c>
      <c r="K145" s="73">
        <v>88</v>
      </c>
      <c r="L145" s="17">
        <f t="shared" si="9"/>
        <v>89.5</v>
      </c>
      <c r="M145" s="17">
        <v>84</v>
      </c>
      <c r="N145" s="56">
        <f t="shared" si="10"/>
        <v>88.4</v>
      </c>
      <c r="O145" s="57">
        <v>89.6666666666667</v>
      </c>
      <c r="P145" s="57">
        <v>90.6666666666667</v>
      </c>
      <c r="Q145" s="56">
        <v>89.9666666666667</v>
      </c>
      <c r="R145" s="58" t="str">
        <f t="shared" si="8"/>
        <v>合格</v>
      </c>
    </row>
    <row r="146" ht="20" customHeight="1" spans="1:18">
      <c r="A146" s="53">
        <v>143</v>
      </c>
      <c r="B146" s="64" t="s">
        <v>459</v>
      </c>
      <c r="C146" s="75" t="s">
        <v>405</v>
      </c>
      <c r="D146" s="63" t="s">
        <v>460</v>
      </c>
      <c r="E146" s="98" t="s">
        <v>461</v>
      </c>
      <c r="F146" s="20" t="s">
        <v>393</v>
      </c>
      <c r="G146" s="65" t="s">
        <v>394</v>
      </c>
      <c r="H146" s="21" t="s">
        <v>26</v>
      </c>
      <c r="I146" s="72">
        <v>85</v>
      </c>
      <c r="J146" s="73">
        <v>87</v>
      </c>
      <c r="K146" s="73">
        <v>77</v>
      </c>
      <c r="L146" s="17">
        <f t="shared" si="9"/>
        <v>82</v>
      </c>
      <c r="M146" s="17">
        <v>78</v>
      </c>
      <c r="N146" s="56">
        <f t="shared" si="10"/>
        <v>81</v>
      </c>
      <c r="O146" s="57">
        <v>88.6666666666667</v>
      </c>
      <c r="P146" s="57">
        <v>88</v>
      </c>
      <c r="Q146" s="56">
        <v>88.4666666666667</v>
      </c>
      <c r="R146" s="58" t="str">
        <f t="shared" si="8"/>
        <v>合格</v>
      </c>
    </row>
    <row r="147" ht="20" customHeight="1" spans="1:18">
      <c r="A147" s="53">
        <v>144</v>
      </c>
      <c r="B147" s="64" t="s">
        <v>462</v>
      </c>
      <c r="C147" s="75" t="s">
        <v>405</v>
      </c>
      <c r="D147" s="63" t="s">
        <v>463</v>
      </c>
      <c r="E147" s="98" t="s">
        <v>464</v>
      </c>
      <c r="F147" s="20" t="s">
        <v>393</v>
      </c>
      <c r="G147" s="65" t="s">
        <v>394</v>
      </c>
      <c r="H147" s="21" t="s">
        <v>26</v>
      </c>
      <c r="I147" s="72">
        <v>95</v>
      </c>
      <c r="J147" s="73">
        <v>89</v>
      </c>
      <c r="K147" s="73">
        <v>77</v>
      </c>
      <c r="L147" s="17">
        <f t="shared" si="9"/>
        <v>83</v>
      </c>
      <c r="M147" s="17">
        <v>78</v>
      </c>
      <c r="N147" s="56">
        <f t="shared" si="10"/>
        <v>83.4</v>
      </c>
      <c r="O147" s="57">
        <v>89.3333333333333</v>
      </c>
      <c r="P147" s="57">
        <v>89.6666666666667</v>
      </c>
      <c r="Q147" s="56">
        <v>89.4333333333333</v>
      </c>
      <c r="R147" s="58" t="str">
        <f t="shared" si="8"/>
        <v>合格</v>
      </c>
    </row>
    <row r="148" ht="20" customHeight="1" spans="1:18">
      <c r="A148" s="53">
        <v>145</v>
      </c>
      <c r="B148" s="64" t="s">
        <v>465</v>
      </c>
      <c r="C148" s="75" t="s">
        <v>21</v>
      </c>
      <c r="D148" s="63" t="s">
        <v>466</v>
      </c>
      <c r="E148" s="98" t="s">
        <v>467</v>
      </c>
      <c r="F148" s="20" t="s">
        <v>393</v>
      </c>
      <c r="G148" s="65" t="s">
        <v>394</v>
      </c>
      <c r="H148" s="21" t="s">
        <v>26</v>
      </c>
      <c r="I148" s="72">
        <v>85</v>
      </c>
      <c r="J148" s="73">
        <v>78</v>
      </c>
      <c r="K148" s="73">
        <v>76</v>
      </c>
      <c r="L148" s="17">
        <f t="shared" si="9"/>
        <v>77</v>
      </c>
      <c r="M148" s="17">
        <v>86</v>
      </c>
      <c r="N148" s="56">
        <f t="shared" si="10"/>
        <v>82.2</v>
      </c>
      <c r="O148" s="57">
        <v>88.6666666666667</v>
      </c>
      <c r="P148" s="57">
        <v>89.6666666666667</v>
      </c>
      <c r="Q148" s="56">
        <v>88.9666666666667</v>
      </c>
      <c r="R148" s="58" t="str">
        <f t="shared" si="8"/>
        <v>合格</v>
      </c>
    </row>
    <row r="149" ht="20" customHeight="1" spans="1:18">
      <c r="A149" s="53">
        <v>146</v>
      </c>
      <c r="B149" s="69" t="s">
        <v>468</v>
      </c>
      <c r="C149" s="76" t="s">
        <v>405</v>
      </c>
      <c r="D149" s="77" t="s">
        <v>469</v>
      </c>
      <c r="E149" s="99" t="s">
        <v>470</v>
      </c>
      <c r="F149" s="20" t="s">
        <v>393</v>
      </c>
      <c r="G149" s="65" t="s">
        <v>394</v>
      </c>
      <c r="H149" s="21" t="s">
        <v>26</v>
      </c>
      <c r="I149" s="72">
        <v>95</v>
      </c>
      <c r="J149" s="73">
        <v>95</v>
      </c>
      <c r="K149" s="73">
        <v>97</v>
      </c>
      <c r="L149" s="17">
        <f t="shared" si="9"/>
        <v>96</v>
      </c>
      <c r="M149" s="17">
        <v>73</v>
      </c>
      <c r="N149" s="56">
        <f t="shared" si="10"/>
        <v>86.6</v>
      </c>
      <c r="O149" s="57">
        <v>95</v>
      </c>
      <c r="P149" s="57">
        <v>95</v>
      </c>
      <c r="Q149" s="56">
        <v>95</v>
      </c>
      <c r="R149" s="58" t="str">
        <f t="shared" si="8"/>
        <v>合格</v>
      </c>
    </row>
    <row r="150" ht="20" customHeight="1" spans="1:18">
      <c r="A150" s="53">
        <v>147</v>
      </c>
      <c r="B150" s="69" t="s">
        <v>471</v>
      </c>
      <c r="C150" s="79" t="s">
        <v>405</v>
      </c>
      <c r="D150" s="80" t="s">
        <v>472</v>
      </c>
      <c r="E150" s="100" t="s">
        <v>473</v>
      </c>
      <c r="F150" s="20" t="s">
        <v>393</v>
      </c>
      <c r="G150" s="65" t="s">
        <v>394</v>
      </c>
      <c r="H150" s="21" t="s">
        <v>26</v>
      </c>
      <c r="I150" s="72">
        <v>95</v>
      </c>
      <c r="J150" s="73">
        <v>87</v>
      </c>
      <c r="K150" s="73">
        <v>87</v>
      </c>
      <c r="L150" s="17">
        <f t="shared" si="9"/>
        <v>87</v>
      </c>
      <c r="M150" s="17">
        <v>77</v>
      </c>
      <c r="N150" s="56">
        <f t="shared" si="10"/>
        <v>84.6</v>
      </c>
      <c r="O150" s="57">
        <v>88.3333333333333</v>
      </c>
      <c r="P150" s="57">
        <v>87</v>
      </c>
      <c r="Q150" s="56">
        <v>87.9333333333333</v>
      </c>
      <c r="R150" s="58" t="str">
        <f t="shared" si="8"/>
        <v>合格</v>
      </c>
    </row>
    <row r="151" ht="20" customHeight="1" spans="1:18">
      <c r="A151" s="53">
        <v>148</v>
      </c>
      <c r="B151" s="69" t="s">
        <v>474</v>
      </c>
      <c r="C151" s="79" t="s">
        <v>405</v>
      </c>
      <c r="D151" s="80" t="s">
        <v>475</v>
      </c>
      <c r="E151" s="100" t="s">
        <v>476</v>
      </c>
      <c r="F151" s="20" t="s">
        <v>393</v>
      </c>
      <c r="G151" s="65" t="s">
        <v>394</v>
      </c>
      <c r="H151" s="21" t="s">
        <v>26</v>
      </c>
      <c r="I151" s="72">
        <v>95</v>
      </c>
      <c r="J151" s="73">
        <v>77</v>
      </c>
      <c r="K151" s="73">
        <v>75</v>
      </c>
      <c r="L151" s="17">
        <f t="shared" si="9"/>
        <v>76</v>
      </c>
      <c r="M151" s="17">
        <v>70</v>
      </c>
      <c r="N151" s="56">
        <f t="shared" si="10"/>
        <v>77.4</v>
      </c>
      <c r="O151" s="57">
        <v>84.3333333333333</v>
      </c>
      <c r="P151" s="57">
        <v>83</v>
      </c>
      <c r="Q151" s="56">
        <v>83.9333333333333</v>
      </c>
      <c r="R151" s="58" t="str">
        <f t="shared" si="8"/>
        <v>合格</v>
      </c>
    </row>
    <row r="152" ht="20" customHeight="1" spans="1:18">
      <c r="A152" s="53">
        <v>149</v>
      </c>
      <c r="B152" s="69" t="s">
        <v>477</v>
      </c>
      <c r="C152" s="79" t="s">
        <v>405</v>
      </c>
      <c r="D152" s="80" t="s">
        <v>478</v>
      </c>
      <c r="E152" s="100" t="s">
        <v>479</v>
      </c>
      <c r="F152" s="20" t="s">
        <v>393</v>
      </c>
      <c r="G152" s="65" t="s">
        <v>394</v>
      </c>
      <c r="H152" s="21" t="s">
        <v>26</v>
      </c>
      <c r="I152" s="72">
        <v>95</v>
      </c>
      <c r="J152" s="73">
        <v>87</v>
      </c>
      <c r="K152" s="73">
        <v>87</v>
      </c>
      <c r="L152" s="17">
        <f t="shared" si="9"/>
        <v>87</v>
      </c>
      <c r="M152" s="17">
        <v>72</v>
      </c>
      <c r="N152" s="56">
        <f t="shared" si="10"/>
        <v>82.6</v>
      </c>
      <c r="O152" s="57">
        <v>89.3333333333333</v>
      </c>
      <c r="P152" s="57">
        <v>90.3333333333333</v>
      </c>
      <c r="Q152" s="56">
        <v>89.6333333333333</v>
      </c>
      <c r="R152" s="58" t="str">
        <f t="shared" si="8"/>
        <v>合格</v>
      </c>
    </row>
    <row r="153" ht="20" customHeight="1" spans="1:18">
      <c r="A153" s="53">
        <v>150</v>
      </c>
      <c r="B153" s="69" t="s">
        <v>480</v>
      </c>
      <c r="C153" s="79" t="s">
        <v>21</v>
      </c>
      <c r="D153" s="80" t="s">
        <v>481</v>
      </c>
      <c r="E153" s="100" t="s">
        <v>482</v>
      </c>
      <c r="F153" s="20" t="s">
        <v>393</v>
      </c>
      <c r="G153" s="65" t="s">
        <v>394</v>
      </c>
      <c r="H153" s="21" t="s">
        <v>26</v>
      </c>
      <c r="I153" s="72">
        <v>85</v>
      </c>
      <c r="J153" s="73">
        <v>85</v>
      </c>
      <c r="K153" s="73">
        <v>60</v>
      </c>
      <c r="L153" s="17">
        <f t="shared" si="9"/>
        <v>72.5</v>
      </c>
      <c r="M153" s="17">
        <v>88</v>
      </c>
      <c r="N153" s="56">
        <f t="shared" si="10"/>
        <v>81.2</v>
      </c>
      <c r="O153" s="57">
        <v>84.3333333333333</v>
      </c>
      <c r="P153" s="57">
        <v>83.6666666666667</v>
      </c>
      <c r="Q153" s="56">
        <v>84.1333333333333</v>
      </c>
      <c r="R153" s="58" t="str">
        <f t="shared" si="8"/>
        <v>合格</v>
      </c>
    </row>
    <row r="154" ht="20" customHeight="1" spans="1:18">
      <c r="A154" s="53">
        <v>151</v>
      </c>
      <c r="B154" s="69" t="s">
        <v>483</v>
      </c>
      <c r="C154" s="79" t="s">
        <v>405</v>
      </c>
      <c r="D154" s="80" t="s">
        <v>484</v>
      </c>
      <c r="E154" s="100" t="s">
        <v>485</v>
      </c>
      <c r="F154" s="20" t="s">
        <v>393</v>
      </c>
      <c r="G154" s="65" t="s">
        <v>394</v>
      </c>
      <c r="H154" s="21" t="s">
        <v>26</v>
      </c>
      <c r="I154" s="72">
        <v>95</v>
      </c>
      <c r="J154" s="73">
        <v>91</v>
      </c>
      <c r="K154" s="73">
        <v>83</v>
      </c>
      <c r="L154" s="17">
        <f t="shared" si="9"/>
        <v>87</v>
      </c>
      <c r="M154" s="17">
        <v>85</v>
      </c>
      <c r="N154" s="56">
        <f t="shared" si="10"/>
        <v>87.8</v>
      </c>
      <c r="O154" s="57">
        <v>89</v>
      </c>
      <c r="P154" s="57">
        <v>90</v>
      </c>
      <c r="Q154" s="56">
        <v>89.3</v>
      </c>
      <c r="R154" s="58" t="str">
        <f t="shared" si="8"/>
        <v>合格</v>
      </c>
    </row>
    <row r="155" ht="20" customHeight="1" spans="1:18">
      <c r="A155" s="53">
        <v>152</v>
      </c>
      <c r="B155" s="69" t="s">
        <v>486</v>
      </c>
      <c r="C155" s="79" t="s">
        <v>405</v>
      </c>
      <c r="D155" s="80" t="s">
        <v>487</v>
      </c>
      <c r="E155" s="100" t="s">
        <v>488</v>
      </c>
      <c r="F155" s="20" t="s">
        <v>393</v>
      </c>
      <c r="G155" s="65" t="s">
        <v>394</v>
      </c>
      <c r="H155" s="21" t="s">
        <v>26</v>
      </c>
      <c r="I155" s="72">
        <v>85</v>
      </c>
      <c r="J155" s="73">
        <v>66</v>
      </c>
      <c r="K155" s="73">
        <v>68</v>
      </c>
      <c r="L155" s="17">
        <f t="shared" si="9"/>
        <v>67</v>
      </c>
      <c r="M155" s="17">
        <v>63</v>
      </c>
      <c r="N155" s="56">
        <f t="shared" si="10"/>
        <v>69</v>
      </c>
      <c r="O155" s="57">
        <v>80.3333333333333</v>
      </c>
      <c r="P155" s="57">
        <v>74</v>
      </c>
      <c r="Q155" s="56">
        <v>78.4333333333333</v>
      </c>
      <c r="R155" s="58" t="str">
        <f t="shared" si="8"/>
        <v>合格</v>
      </c>
    </row>
    <row r="156" ht="20" customHeight="1" spans="1:18">
      <c r="A156" s="53">
        <v>153</v>
      </c>
      <c r="B156" s="69" t="s">
        <v>489</v>
      </c>
      <c r="C156" s="79" t="s">
        <v>405</v>
      </c>
      <c r="D156" s="80" t="s">
        <v>490</v>
      </c>
      <c r="E156" s="100" t="s">
        <v>491</v>
      </c>
      <c r="F156" s="20" t="s">
        <v>393</v>
      </c>
      <c r="G156" s="65" t="s">
        <v>394</v>
      </c>
      <c r="H156" s="21" t="s">
        <v>26</v>
      </c>
      <c r="I156" s="72">
        <v>85</v>
      </c>
      <c r="J156" s="73">
        <v>85</v>
      </c>
      <c r="K156" s="73">
        <v>60</v>
      </c>
      <c r="L156" s="17">
        <f t="shared" si="9"/>
        <v>72.5</v>
      </c>
      <c r="M156" s="17">
        <v>84</v>
      </c>
      <c r="N156" s="56">
        <f t="shared" si="10"/>
        <v>79.6</v>
      </c>
      <c r="O156" s="57">
        <v>79.3333333333333</v>
      </c>
      <c r="P156" s="57">
        <v>80</v>
      </c>
      <c r="Q156" s="56">
        <v>79.5333333333333</v>
      </c>
      <c r="R156" s="58" t="str">
        <f t="shared" si="8"/>
        <v>合格</v>
      </c>
    </row>
    <row r="157" ht="20" customHeight="1" spans="1:18">
      <c r="A157" s="53">
        <v>154</v>
      </c>
      <c r="B157" s="69" t="s">
        <v>492</v>
      </c>
      <c r="C157" s="79" t="s">
        <v>405</v>
      </c>
      <c r="D157" s="80" t="s">
        <v>493</v>
      </c>
      <c r="E157" s="100" t="s">
        <v>494</v>
      </c>
      <c r="F157" s="20" t="s">
        <v>393</v>
      </c>
      <c r="G157" s="65" t="s">
        <v>394</v>
      </c>
      <c r="H157" s="21" t="s">
        <v>26</v>
      </c>
      <c r="I157" s="72">
        <v>95</v>
      </c>
      <c r="J157" s="73">
        <v>94</v>
      </c>
      <c r="K157" s="73">
        <v>77</v>
      </c>
      <c r="L157" s="17">
        <f t="shared" si="9"/>
        <v>85.5</v>
      </c>
      <c r="M157" s="17">
        <v>84</v>
      </c>
      <c r="N157" s="56">
        <f t="shared" si="10"/>
        <v>86.8</v>
      </c>
      <c r="O157" s="57">
        <v>84.3333333333333</v>
      </c>
      <c r="P157" s="57">
        <v>85.6666666666667</v>
      </c>
      <c r="Q157" s="56">
        <v>84.7333333333333</v>
      </c>
      <c r="R157" s="58" t="str">
        <f t="shared" si="8"/>
        <v>合格</v>
      </c>
    </row>
    <row r="158" ht="20" customHeight="1" spans="1:18">
      <c r="A158" s="53">
        <v>155</v>
      </c>
      <c r="B158" s="69" t="s">
        <v>495</v>
      </c>
      <c r="C158" s="79" t="s">
        <v>21</v>
      </c>
      <c r="D158" s="80" t="s">
        <v>496</v>
      </c>
      <c r="E158" s="100" t="s">
        <v>497</v>
      </c>
      <c r="F158" s="20" t="s">
        <v>393</v>
      </c>
      <c r="G158" s="65" t="s">
        <v>394</v>
      </c>
      <c r="H158" s="21" t="s">
        <v>26</v>
      </c>
      <c r="I158" s="72">
        <v>85</v>
      </c>
      <c r="J158" s="73">
        <v>82</v>
      </c>
      <c r="K158" s="73">
        <v>74</v>
      </c>
      <c r="L158" s="17">
        <f t="shared" si="9"/>
        <v>78</v>
      </c>
      <c r="M158" s="17">
        <v>72</v>
      </c>
      <c r="N158" s="56">
        <f t="shared" si="10"/>
        <v>77</v>
      </c>
      <c r="O158" s="57">
        <v>84.6666666666667</v>
      </c>
      <c r="P158" s="57">
        <v>88.3333333333333</v>
      </c>
      <c r="Q158" s="56">
        <v>85.7666666666667</v>
      </c>
      <c r="R158" s="58" t="str">
        <f t="shared" si="8"/>
        <v>合格</v>
      </c>
    </row>
    <row r="159" ht="20" customHeight="1" spans="1:18">
      <c r="A159" s="53">
        <v>156</v>
      </c>
      <c r="B159" s="69" t="s">
        <v>498</v>
      </c>
      <c r="C159" s="79" t="s">
        <v>405</v>
      </c>
      <c r="D159" s="80" t="s">
        <v>499</v>
      </c>
      <c r="E159" s="100" t="s">
        <v>500</v>
      </c>
      <c r="F159" s="20" t="s">
        <v>393</v>
      </c>
      <c r="G159" s="65" t="s">
        <v>394</v>
      </c>
      <c r="H159" s="21" t="s">
        <v>26</v>
      </c>
      <c r="I159" s="72">
        <v>95</v>
      </c>
      <c r="J159" s="73">
        <v>94</v>
      </c>
      <c r="K159" s="73">
        <v>84</v>
      </c>
      <c r="L159" s="17">
        <f t="shared" si="9"/>
        <v>89</v>
      </c>
      <c r="M159" s="17">
        <v>98</v>
      </c>
      <c r="N159" s="56">
        <f t="shared" si="10"/>
        <v>93.8</v>
      </c>
      <c r="O159" s="57">
        <v>89.3333333333333</v>
      </c>
      <c r="P159" s="57">
        <v>91.3333333333333</v>
      </c>
      <c r="Q159" s="56">
        <v>89.9333333333333</v>
      </c>
      <c r="R159" s="58" t="str">
        <f t="shared" si="8"/>
        <v>合格</v>
      </c>
    </row>
    <row r="160" ht="20" customHeight="1" spans="1:18">
      <c r="A160" s="53">
        <v>157</v>
      </c>
      <c r="B160" s="69" t="s">
        <v>501</v>
      </c>
      <c r="C160" s="79" t="s">
        <v>21</v>
      </c>
      <c r="D160" s="80" t="s">
        <v>502</v>
      </c>
      <c r="E160" s="100" t="s">
        <v>503</v>
      </c>
      <c r="F160" s="20" t="s">
        <v>393</v>
      </c>
      <c r="G160" s="65" t="s">
        <v>394</v>
      </c>
      <c r="H160" s="21" t="s">
        <v>26</v>
      </c>
      <c r="I160" s="72">
        <v>85</v>
      </c>
      <c r="J160" s="73">
        <v>82</v>
      </c>
      <c r="K160" s="73">
        <v>80</v>
      </c>
      <c r="L160" s="17">
        <f t="shared" si="9"/>
        <v>81</v>
      </c>
      <c r="M160" s="17">
        <v>80</v>
      </c>
      <c r="N160" s="56">
        <f t="shared" si="10"/>
        <v>81.4</v>
      </c>
      <c r="O160" s="57">
        <v>88.6666666666667</v>
      </c>
      <c r="P160" s="57">
        <v>87.6666666666667</v>
      </c>
      <c r="Q160" s="56">
        <v>88.3666666666667</v>
      </c>
      <c r="R160" s="58" t="str">
        <f t="shared" si="8"/>
        <v>合格</v>
      </c>
    </row>
    <row r="161" ht="20" customHeight="1" spans="1:18">
      <c r="A161" s="53">
        <v>158</v>
      </c>
      <c r="B161" s="69" t="s">
        <v>504</v>
      </c>
      <c r="C161" s="79" t="s">
        <v>405</v>
      </c>
      <c r="D161" s="80" t="s">
        <v>505</v>
      </c>
      <c r="E161" s="100" t="s">
        <v>506</v>
      </c>
      <c r="F161" s="20" t="s">
        <v>393</v>
      </c>
      <c r="G161" s="65" t="s">
        <v>394</v>
      </c>
      <c r="H161" s="21" t="s">
        <v>26</v>
      </c>
      <c r="I161" s="72">
        <v>85</v>
      </c>
      <c r="J161" s="73">
        <v>84</v>
      </c>
      <c r="K161" s="73">
        <v>61</v>
      </c>
      <c r="L161" s="17">
        <f t="shared" si="9"/>
        <v>72.5</v>
      </c>
      <c r="M161" s="17">
        <v>80</v>
      </c>
      <c r="N161" s="56">
        <f t="shared" si="10"/>
        <v>78</v>
      </c>
      <c r="O161" s="57">
        <v>85.6666666666667</v>
      </c>
      <c r="P161" s="57">
        <v>84.3333333333333</v>
      </c>
      <c r="Q161" s="56">
        <v>85.2666666666667</v>
      </c>
      <c r="R161" s="58" t="str">
        <f t="shared" si="8"/>
        <v>合格</v>
      </c>
    </row>
    <row r="162" ht="20" customHeight="1" spans="1:18">
      <c r="A162" s="53">
        <v>159</v>
      </c>
      <c r="B162" s="69" t="s">
        <v>507</v>
      </c>
      <c r="C162" s="79" t="s">
        <v>21</v>
      </c>
      <c r="D162" s="80" t="s">
        <v>508</v>
      </c>
      <c r="E162" s="100" t="s">
        <v>509</v>
      </c>
      <c r="F162" s="20" t="s">
        <v>510</v>
      </c>
      <c r="G162" s="65" t="s">
        <v>394</v>
      </c>
      <c r="H162" s="21" t="s">
        <v>26</v>
      </c>
      <c r="I162" s="72">
        <v>96</v>
      </c>
      <c r="J162" s="55">
        <v>65</v>
      </c>
      <c r="K162" s="55">
        <v>83</v>
      </c>
      <c r="L162" s="17">
        <f t="shared" si="9"/>
        <v>74</v>
      </c>
      <c r="M162" s="17">
        <v>88</v>
      </c>
      <c r="N162" s="56">
        <f t="shared" si="10"/>
        <v>84</v>
      </c>
      <c r="O162" s="57">
        <v>78.6666666666667</v>
      </c>
      <c r="P162" s="57">
        <v>83</v>
      </c>
      <c r="Q162" s="56">
        <v>79.9666666666667</v>
      </c>
      <c r="R162" s="58" t="str">
        <f t="shared" si="8"/>
        <v>合格</v>
      </c>
    </row>
    <row r="163" ht="20" customHeight="1" spans="1:18">
      <c r="A163" s="53">
        <v>160</v>
      </c>
      <c r="B163" s="69" t="s">
        <v>511</v>
      </c>
      <c r="C163" s="79" t="s">
        <v>405</v>
      </c>
      <c r="D163" s="80" t="s">
        <v>512</v>
      </c>
      <c r="E163" s="100" t="s">
        <v>513</v>
      </c>
      <c r="F163" s="20" t="s">
        <v>510</v>
      </c>
      <c r="G163" s="65" t="s">
        <v>394</v>
      </c>
      <c r="H163" s="21" t="s">
        <v>26</v>
      </c>
      <c r="I163" s="72">
        <v>97</v>
      </c>
      <c r="J163" s="55">
        <v>88</v>
      </c>
      <c r="K163" s="55">
        <v>94</v>
      </c>
      <c r="L163" s="17">
        <f t="shared" si="9"/>
        <v>91</v>
      </c>
      <c r="M163" s="17">
        <v>83</v>
      </c>
      <c r="N163" s="56">
        <f t="shared" si="10"/>
        <v>89</v>
      </c>
      <c r="O163" s="57">
        <v>77.3333333333333</v>
      </c>
      <c r="P163" s="57">
        <v>84.6666666666667</v>
      </c>
      <c r="Q163" s="56">
        <v>79.5333333333333</v>
      </c>
      <c r="R163" s="58" t="str">
        <f t="shared" si="8"/>
        <v>合格</v>
      </c>
    </row>
    <row r="164" ht="20" customHeight="1" spans="1:18">
      <c r="A164" s="53">
        <v>161</v>
      </c>
      <c r="B164" s="69" t="s">
        <v>514</v>
      </c>
      <c r="C164" s="79" t="s">
        <v>405</v>
      </c>
      <c r="D164" s="80" t="s">
        <v>515</v>
      </c>
      <c r="E164" s="100" t="s">
        <v>516</v>
      </c>
      <c r="F164" s="20" t="s">
        <v>510</v>
      </c>
      <c r="G164" s="65" t="s">
        <v>394</v>
      </c>
      <c r="H164" s="21" t="s">
        <v>26</v>
      </c>
      <c r="I164" s="72">
        <v>97</v>
      </c>
      <c r="J164" s="55">
        <v>75</v>
      </c>
      <c r="K164" s="55">
        <v>90</v>
      </c>
      <c r="L164" s="17">
        <f t="shared" si="9"/>
        <v>82.5</v>
      </c>
      <c r="M164" s="17">
        <v>83</v>
      </c>
      <c r="N164" s="56">
        <f t="shared" si="10"/>
        <v>85.6</v>
      </c>
      <c r="O164" s="57">
        <v>77.3333333333333</v>
      </c>
      <c r="P164" s="57">
        <v>83.6666666666667</v>
      </c>
      <c r="Q164" s="56">
        <v>79.2333333333333</v>
      </c>
      <c r="R164" s="58" t="str">
        <f t="shared" si="8"/>
        <v>合格</v>
      </c>
    </row>
    <row r="165" ht="20" customHeight="1" spans="1:18">
      <c r="A165" s="53">
        <v>162</v>
      </c>
      <c r="B165" s="69" t="s">
        <v>517</v>
      </c>
      <c r="C165" s="79" t="s">
        <v>405</v>
      </c>
      <c r="D165" s="80" t="s">
        <v>518</v>
      </c>
      <c r="E165" s="100" t="s">
        <v>519</v>
      </c>
      <c r="F165" s="20" t="s">
        <v>510</v>
      </c>
      <c r="G165" s="65" t="s">
        <v>394</v>
      </c>
      <c r="H165" s="21" t="s">
        <v>26</v>
      </c>
      <c r="I165" s="72">
        <v>95</v>
      </c>
      <c r="J165" s="59">
        <v>80</v>
      </c>
      <c r="K165" s="55">
        <v>84</v>
      </c>
      <c r="L165" s="17">
        <f t="shared" si="9"/>
        <v>82</v>
      </c>
      <c r="M165" s="17">
        <v>73</v>
      </c>
      <c r="N165" s="56">
        <f t="shared" si="10"/>
        <v>81</v>
      </c>
      <c r="O165" s="57">
        <v>78</v>
      </c>
      <c r="P165" s="57">
        <v>71</v>
      </c>
      <c r="Q165" s="56">
        <v>75.9</v>
      </c>
      <c r="R165" s="58" t="str">
        <f t="shared" si="8"/>
        <v>合格</v>
      </c>
    </row>
    <row r="166" ht="20" customHeight="1" spans="1:18">
      <c r="A166" s="53">
        <v>163</v>
      </c>
      <c r="B166" s="69" t="s">
        <v>520</v>
      </c>
      <c r="C166" s="79" t="s">
        <v>21</v>
      </c>
      <c r="D166" s="80" t="s">
        <v>521</v>
      </c>
      <c r="E166" s="100" t="s">
        <v>522</v>
      </c>
      <c r="F166" s="20" t="s">
        <v>510</v>
      </c>
      <c r="G166" s="65" t="s">
        <v>394</v>
      </c>
      <c r="H166" s="21" t="s">
        <v>26</v>
      </c>
      <c r="I166" s="72">
        <v>96</v>
      </c>
      <c r="J166" s="55">
        <v>67</v>
      </c>
      <c r="K166" s="55">
        <v>95</v>
      </c>
      <c r="L166" s="17">
        <f t="shared" si="9"/>
        <v>81</v>
      </c>
      <c r="M166" s="17">
        <v>80</v>
      </c>
      <c r="N166" s="56">
        <f t="shared" si="10"/>
        <v>83.6</v>
      </c>
      <c r="O166" s="57">
        <v>79.3333333333333</v>
      </c>
      <c r="P166" s="57">
        <v>86</v>
      </c>
      <c r="Q166" s="56">
        <v>81.3333333333333</v>
      </c>
      <c r="R166" s="58" t="str">
        <f t="shared" si="8"/>
        <v>合格</v>
      </c>
    </row>
    <row r="167" ht="20" customHeight="1" spans="1:18">
      <c r="A167" s="53">
        <v>164</v>
      </c>
      <c r="B167" s="69" t="s">
        <v>523</v>
      </c>
      <c r="C167" s="79" t="s">
        <v>21</v>
      </c>
      <c r="D167" s="80" t="s">
        <v>524</v>
      </c>
      <c r="E167" s="100" t="s">
        <v>525</v>
      </c>
      <c r="F167" s="20" t="s">
        <v>510</v>
      </c>
      <c r="G167" s="65" t="s">
        <v>394</v>
      </c>
      <c r="H167" s="21" t="s">
        <v>26</v>
      </c>
      <c r="I167" s="72">
        <v>96</v>
      </c>
      <c r="J167" s="55">
        <v>60</v>
      </c>
      <c r="K167" s="55">
        <v>84</v>
      </c>
      <c r="L167" s="17">
        <f t="shared" si="9"/>
        <v>72</v>
      </c>
      <c r="M167" s="17">
        <v>71</v>
      </c>
      <c r="N167" s="56">
        <f t="shared" si="10"/>
        <v>76.4</v>
      </c>
      <c r="O167" s="57">
        <v>76</v>
      </c>
      <c r="P167" s="57">
        <v>75.3333333333333</v>
      </c>
      <c r="Q167" s="56">
        <v>75.8</v>
      </c>
      <c r="R167" s="58" t="str">
        <f t="shared" si="8"/>
        <v>合格</v>
      </c>
    </row>
    <row r="168" ht="20" customHeight="1" spans="1:18">
      <c r="A168" s="53">
        <v>165</v>
      </c>
      <c r="B168" s="69" t="s">
        <v>526</v>
      </c>
      <c r="C168" s="79" t="s">
        <v>405</v>
      </c>
      <c r="D168" s="80" t="s">
        <v>527</v>
      </c>
      <c r="E168" s="100" t="s">
        <v>528</v>
      </c>
      <c r="F168" s="20" t="s">
        <v>510</v>
      </c>
      <c r="G168" s="65" t="s">
        <v>394</v>
      </c>
      <c r="H168" s="21" t="s">
        <v>26</v>
      </c>
      <c r="I168" s="72">
        <v>96</v>
      </c>
      <c r="J168" s="55">
        <v>73</v>
      </c>
      <c r="K168" s="55">
        <v>97</v>
      </c>
      <c r="L168" s="17">
        <f t="shared" si="9"/>
        <v>85</v>
      </c>
      <c r="M168" s="17">
        <v>84</v>
      </c>
      <c r="N168" s="56">
        <f t="shared" si="10"/>
        <v>86.8</v>
      </c>
      <c r="O168" s="57">
        <v>76.3333333333333</v>
      </c>
      <c r="P168" s="57">
        <v>80.6666666666667</v>
      </c>
      <c r="Q168" s="56">
        <v>77.6333333333333</v>
      </c>
      <c r="R168" s="58" t="str">
        <f t="shared" si="8"/>
        <v>合格</v>
      </c>
    </row>
    <row r="169" ht="20" customHeight="1" spans="1:18">
      <c r="A169" s="53">
        <v>166</v>
      </c>
      <c r="B169" s="19" t="s">
        <v>529</v>
      </c>
      <c r="C169" s="82" t="s">
        <v>405</v>
      </c>
      <c r="D169" s="83" t="s">
        <v>530</v>
      </c>
      <c r="E169" s="101" t="s">
        <v>531</v>
      </c>
      <c r="F169" s="20" t="s">
        <v>510</v>
      </c>
      <c r="G169" s="65" t="s">
        <v>394</v>
      </c>
      <c r="H169" s="21" t="s">
        <v>26</v>
      </c>
      <c r="I169" s="72">
        <v>97</v>
      </c>
      <c r="J169" s="55">
        <v>65</v>
      </c>
      <c r="K169" s="55">
        <v>96</v>
      </c>
      <c r="L169" s="17">
        <f t="shared" si="9"/>
        <v>80.5</v>
      </c>
      <c r="M169" s="17">
        <v>79</v>
      </c>
      <c r="N169" s="56">
        <f t="shared" si="10"/>
        <v>83.2</v>
      </c>
      <c r="O169" s="57">
        <v>78</v>
      </c>
      <c r="P169" s="57">
        <v>85.3333333333333</v>
      </c>
      <c r="Q169" s="56">
        <v>80.2</v>
      </c>
      <c r="R169" s="58" t="str">
        <f t="shared" si="8"/>
        <v>合格</v>
      </c>
    </row>
    <row r="170" ht="20" customHeight="1" spans="1:18">
      <c r="A170" s="53">
        <v>167</v>
      </c>
      <c r="B170" s="19" t="s">
        <v>532</v>
      </c>
      <c r="C170" s="82" t="s">
        <v>405</v>
      </c>
      <c r="D170" s="83" t="s">
        <v>533</v>
      </c>
      <c r="E170" s="101" t="s">
        <v>534</v>
      </c>
      <c r="F170" s="20" t="s">
        <v>510</v>
      </c>
      <c r="G170" s="65" t="s">
        <v>394</v>
      </c>
      <c r="H170" s="21" t="s">
        <v>26</v>
      </c>
      <c r="I170" s="72">
        <v>94</v>
      </c>
      <c r="J170" s="55">
        <v>66</v>
      </c>
      <c r="K170" s="55">
        <v>88</v>
      </c>
      <c r="L170" s="17">
        <f t="shared" si="9"/>
        <v>77</v>
      </c>
      <c r="M170" s="17">
        <v>90</v>
      </c>
      <c r="N170" s="56">
        <f t="shared" si="10"/>
        <v>85.6</v>
      </c>
      <c r="O170" s="57">
        <v>73</v>
      </c>
      <c r="P170" s="57">
        <v>71.6666666666667</v>
      </c>
      <c r="Q170" s="56">
        <v>72.6</v>
      </c>
      <c r="R170" s="58" t="str">
        <f t="shared" si="8"/>
        <v>合格</v>
      </c>
    </row>
    <row r="171" ht="20" customHeight="1" spans="1:18">
      <c r="A171" s="53">
        <v>168</v>
      </c>
      <c r="B171" s="19" t="s">
        <v>535</v>
      </c>
      <c r="C171" s="82" t="s">
        <v>21</v>
      </c>
      <c r="D171" s="83" t="s">
        <v>536</v>
      </c>
      <c r="E171" s="101" t="s">
        <v>537</v>
      </c>
      <c r="F171" s="20" t="s">
        <v>510</v>
      </c>
      <c r="G171" s="65" t="s">
        <v>394</v>
      </c>
      <c r="H171" s="21" t="s">
        <v>26</v>
      </c>
      <c r="I171" s="72">
        <v>88</v>
      </c>
      <c r="J171" s="55">
        <v>60</v>
      </c>
      <c r="K171" s="55">
        <v>61</v>
      </c>
      <c r="L171" s="17">
        <f t="shared" si="9"/>
        <v>60.5</v>
      </c>
      <c r="M171" s="17">
        <v>72</v>
      </c>
      <c r="N171" s="56">
        <f t="shared" si="10"/>
        <v>70.6</v>
      </c>
      <c r="O171" s="57">
        <v>65</v>
      </c>
      <c r="P171" s="57">
        <v>65</v>
      </c>
      <c r="Q171" s="56">
        <v>65</v>
      </c>
      <c r="R171" s="58" t="str">
        <f t="shared" si="8"/>
        <v>合格</v>
      </c>
    </row>
    <row r="172" ht="20" customHeight="1" spans="1:18">
      <c r="A172" s="53">
        <v>169</v>
      </c>
      <c r="B172" s="19" t="s">
        <v>538</v>
      </c>
      <c r="C172" s="82" t="s">
        <v>405</v>
      </c>
      <c r="D172" s="83" t="s">
        <v>539</v>
      </c>
      <c r="E172" s="101" t="s">
        <v>540</v>
      </c>
      <c r="F172" s="20" t="s">
        <v>510</v>
      </c>
      <c r="G172" s="65" t="s">
        <v>394</v>
      </c>
      <c r="H172" s="21" t="s">
        <v>26</v>
      </c>
      <c r="I172" s="72">
        <v>90</v>
      </c>
      <c r="J172" s="55">
        <v>60</v>
      </c>
      <c r="K172" s="55">
        <v>62</v>
      </c>
      <c r="L172" s="17">
        <f t="shared" si="9"/>
        <v>61</v>
      </c>
      <c r="M172" s="17">
        <v>54</v>
      </c>
      <c r="N172" s="56">
        <f t="shared" si="10"/>
        <v>64</v>
      </c>
      <c r="O172" s="57">
        <v>70</v>
      </c>
      <c r="P172" s="57">
        <v>70</v>
      </c>
      <c r="Q172" s="56">
        <v>70</v>
      </c>
      <c r="R172" s="58" t="str">
        <f t="shared" si="8"/>
        <v>合格</v>
      </c>
    </row>
    <row r="173" ht="20" customHeight="1" spans="1:18">
      <c r="A173" s="53">
        <v>170</v>
      </c>
      <c r="B173" s="19" t="s">
        <v>541</v>
      </c>
      <c r="C173" s="19" t="s">
        <v>21</v>
      </c>
      <c r="D173" s="83" t="s">
        <v>542</v>
      </c>
      <c r="E173" s="101" t="s">
        <v>543</v>
      </c>
      <c r="F173" s="20" t="s">
        <v>510</v>
      </c>
      <c r="G173" s="65" t="s">
        <v>394</v>
      </c>
      <c r="H173" s="21" t="s">
        <v>26</v>
      </c>
      <c r="I173" s="72">
        <v>89</v>
      </c>
      <c r="J173" s="55">
        <v>60</v>
      </c>
      <c r="K173" s="55">
        <v>60</v>
      </c>
      <c r="L173" s="17">
        <f t="shared" si="9"/>
        <v>60</v>
      </c>
      <c r="M173" s="17">
        <v>50</v>
      </c>
      <c r="N173" s="56">
        <f t="shared" si="10"/>
        <v>61.8</v>
      </c>
      <c r="O173" s="57">
        <v>68.6666666666667</v>
      </c>
      <c r="P173" s="57">
        <v>66</v>
      </c>
      <c r="Q173" s="56">
        <v>67.8666666666667</v>
      </c>
      <c r="R173" s="58" t="str">
        <f t="shared" si="8"/>
        <v>合格</v>
      </c>
    </row>
    <row r="174" ht="20" customHeight="1" spans="1:18">
      <c r="A174" s="53">
        <v>171</v>
      </c>
      <c r="B174" s="19" t="s">
        <v>544</v>
      </c>
      <c r="C174" s="19" t="s">
        <v>405</v>
      </c>
      <c r="D174" s="83" t="s">
        <v>545</v>
      </c>
      <c r="E174" s="101" t="s">
        <v>546</v>
      </c>
      <c r="F174" s="20" t="s">
        <v>510</v>
      </c>
      <c r="G174" s="65" t="s">
        <v>394</v>
      </c>
      <c r="H174" s="21" t="s">
        <v>26</v>
      </c>
      <c r="I174" s="72">
        <v>97</v>
      </c>
      <c r="J174" s="55">
        <v>66</v>
      </c>
      <c r="K174" s="55">
        <v>91</v>
      </c>
      <c r="L174" s="17">
        <f t="shared" si="9"/>
        <v>78.5</v>
      </c>
      <c r="M174" s="17">
        <v>71</v>
      </c>
      <c r="N174" s="56">
        <f t="shared" si="10"/>
        <v>79.2</v>
      </c>
      <c r="O174" s="57">
        <v>77</v>
      </c>
      <c r="P174" s="57">
        <v>79.6666666666667</v>
      </c>
      <c r="Q174" s="56">
        <v>77.8</v>
      </c>
      <c r="R174" s="58" t="str">
        <f t="shared" si="8"/>
        <v>合格</v>
      </c>
    </row>
    <row r="175" ht="20" customHeight="1" spans="1:18">
      <c r="A175" s="53">
        <v>172</v>
      </c>
      <c r="B175" s="19" t="s">
        <v>547</v>
      </c>
      <c r="C175" s="19" t="s">
        <v>405</v>
      </c>
      <c r="D175" s="83" t="s">
        <v>548</v>
      </c>
      <c r="E175" s="101" t="s">
        <v>549</v>
      </c>
      <c r="F175" s="20" t="s">
        <v>510</v>
      </c>
      <c r="G175" s="65" t="s">
        <v>394</v>
      </c>
      <c r="H175" s="21" t="s">
        <v>26</v>
      </c>
      <c r="I175" s="72">
        <v>97</v>
      </c>
      <c r="J175" s="55">
        <v>60</v>
      </c>
      <c r="K175" s="55">
        <v>89</v>
      </c>
      <c r="L175" s="17">
        <f t="shared" si="9"/>
        <v>74.5</v>
      </c>
      <c r="M175" s="17">
        <v>44</v>
      </c>
      <c r="N175" s="56">
        <f t="shared" si="10"/>
        <v>66.8</v>
      </c>
      <c r="O175" s="57">
        <v>89</v>
      </c>
      <c r="P175" s="57">
        <v>87.3333333333333</v>
      </c>
      <c r="Q175" s="56">
        <v>88.5</v>
      </c>
      <c r="R175" s="58" t="str">
        <f t="shared" si="8"/>
        <v>合格</v>
      </c>
    </row>
    <row r="176" ht="20" customHeight="1" spans="1:18">
      <c r="A176" s="53">
        <v>173</v>
      </c>
      <c r="B176" s="19" t="s">
        <v>550</v>
      </c>
      <c r="C176" s="19" t="s">
        <v>405</v>
      </c>
      <c r="D176" s="83" t="s">
        <v>551</v>
      </c>
      <c r="E176" s="101" t="s">
        <v>552</v>
      </c>
      <c r="F176" s="20" t="s">
        <v>510</v>
      </c>
      <c r="G176" s="65" t="s">
        <v>394</v>
      </c>
      <c r="H176" s="21" t="s">
        <v>26</v>
      </c>
      <c r="I176" s="72">
        <v>91</v>
      </c>
      <c r="J176" s="55">
        <v>5</v>
      </c>
      <c r="K176" s="55">
        <v>33</v>
      </c>
      <c r="L176" s="17">
        <f t="shared" si="9"/>
        <v>19</v>
      </c>
      <c r="M176" s="17">
        <v>28</v>
      </c>
      <c r="N176" s="56">
        <f t="shared" si="10"/>
        <v>37</v>
      </c>
      <c r="O176" s="57">
        <v>0</v>
      </c>
      <c r="P176" s="57">
        <v>0</v>
      </c>
      <c r="Q176" s="56">
        <v>0</v>
      </c>
      <c r="R176" s="58" t="str">
        <f t="shared" si="8"/>
        <v>缺考</v>
      </c>
    </row>
    <row r="177" ht="20" customHeight="1" spans="1:18">
      <c r="A177" s="53">
        <v>174</v>
      </c>
      <c r="B177" s="19" t="s">
        <v>553</v>
      </c>
      <c r="C177" s="19" t="s">
        <v>21</v>
      </c>
      <c r="D177" s="83" t="s">
        <v>554</v>
      </c>
      <c r="E177" s="101" t="s">
        <v>555</v>
      </c>
      <c r="F177" s="20" t="s">
        <v>510</v>
      </c>
      <c r="G177" s="20" t="s">
        <v>394</v>
      </c>
      <c r="H177" s="21" t="s">
        <v>26</v>
      </c>
      <c r="I177" s="72">
        <v>98</v>
      </c>
      <c r="J177" s="55">
        <v>72</v>
      </c>
      <c r="K177" s="55">
        <v>92</v>
      </c>
      <c r="L177" s="17">
        <f t="shared" si="9"/>
        <v>82</v>
      </c>
      <c r="M177" s="84">
        <v>70</v>
      </c>
      <c r="N177" s="56">
        <f t="shared" si="10"/>
        <v>80.4</v>
      </c>
      <c r="O177" s="57">
        <v>80</v>
      </c>
      <c r="P177" s="57">
        <v>84.3333333333333</v>
      </c>
      <c r="Q177" s="56">
        <v>81.3</v>
      </c>
      <c r="R177" s="58" t="str">
        <f t="shared" si="8"/>
        <v>合格</v>
      </c>
    </row>
    <row r="178" ht="20" customHeight="1" spans="1:18">
      <c r="A178" s="53">
        <v>175</v>
      </c>
      <c r="B178" s="19" t="s">
        <v>556</v>
      </c>
      <c r="C178" s="19" t="s">
        <v>21</v>
      </c>
      <c r="D178" s="83" t="s">
        <v>557</v>
      </c>
      <c r="E178" s="101" t="s">
        <v>558</v>
      </c>
      <c r="F178" s="20" t="s">
        <v>510</v>
      </c>
      <c r="G178" s="20" t="s">
        <v>394</v>
      </c>
      <c r="H178" s="21" t="s">
        <v>26</v>
      </c>
      <c r="I178" s="72">
        <v>92</v>
      </c>
      <c r="J178" s="55">
        <v>0</v>
      </c>
      <c r="K178" s="55">
        <v>17</v>
      </c>
      <c r="L178" s="17">
        <f t="shared" si="9"/>
        <v>8.5</v>
      </c>
      <c r="M178" s="84">
        <v>18</v>
      </c>
      <c r="N178" s="56">
        <f t="shared" si="10"/>
        <v>29</v>
      </c>
      <c r="O178" s="57">
        <v>0</v>
      </c>
      <c r="P178" s="57">
        <v>0</v>
      </c>
      <c r="Q178" s="56">
        <v>0</v>
      </c>
      <c r="R178" s="58" t="str">
        <f t="shared" si="8"/>
        <v>缺考</v>
      </c>
    </row>
    <row r="179" ht="20" customHeight="1" spans="1:18">
      <c r="A179" s="53">
        <v>176</v>
      </c>
      <c r="B179" s="19" t="s">
        <v>559</v>
      </c>
      <c r="C179" s="19" t="s">
        <v>405</v>
      </c>
      <c r="D179" s="83" t="s">
        <v>560</v>
      </c>
      <c r="E179" s="101" t="s">
        <v>561</v>
      </c>
      <c r="F179" s="20" t="s">
        <v>510</v>
      </c>
      <c r="G179" s="20" t="s">
        <v>394</v>
      </c>
      <c r="H179" s="21" t="s">
        <v>26</v>
      </c>
      <c r="I179" s="72">
        <v>97</v>
      </c>
      <c r="J179" s="55">
        <v>88</v>
      </c>
      <c r="K179" s="55">
        <v>93</v>
      </c>
      <c r="L179" s="17">
        <f t="shared" si="9"/>
        <v>90.5</v>
      </c>
      <c r="M179" s="84">
        <v>90</v>
      </c>
      <c r="N179" s="56">
        <f t="shared" si="10"/>
        <v>91.6</v>
      </c>
      <c r="O179" s="57">
        <v>89.6666666666667</v>
      </c>
      <c r="P179" s="57">
        <v>87.3333333333333</v>
      </c>
      <c r="Q179" s="56">
        <v>88.9666666666667</v>
      </c>
      <c r="R179" s="58" t="str">
        <f t="shared" si="8"/>
        <v>合格</v>
      </c>
    </row>
    <row r="180" ht="20" customHeight="1" spans="1:18">
      <c r="A180" s="53">
        <v>177</v>
      </c>
      <c r="B180" s="19" t="s">
        <v>562</v>
      </c>
      <c r="C180" s="19" t="s">
        <v>21</v>
      </c>
      <c r="D180" s="83" t="s">
        <v>563</v>
      </c>
      <c r="E180" s="101" t="s">
        <v>564</v>
      </c>
      <c r="F180" s="20" t="s">
        <v>510</v>
      </c>
      <c r="G180" s="20" t="s">
        <v>394</v>
      </c>
      <c r="H180" s="21" t="s">
        <v>26</v>
      </c>
      <c r="I180" s="72">
        <v>95</v>
      </c>
      <c r="J180" s="55">
        <v>69</v>
      </c>
      <c r="K180" s="55">
        <v>91</v>
      </c>
      <c r="L180" s="17">
        <f t="shared" si="9"/>
        <v>80</v>
      </c>
      <c r="M180" s="84">
        <v>76</v>
      </c>
      <c r="N180" s="56">
        <f t="shared" si="10"/>
        <v>81.4</v>
      </c>
      <c r="O180" s="57">
        <v>87.6666666666667</v>
      </c>
      <c r="P180" s="57">
        <v>88.6666666666667</v>
      </c>
      <c r="Q180" s="56">
        <v>87.9666666666667</v>
      </c>
      <c r="R180" s="58" t="str">
        <f t="shared" si="8"/>
        <v>合格</v>
      </c>
    </row>
    <row r="181" ht="20" customHeight="1" spans="1:18">
      <c r="A181" s="53">
        <v>178</v>
      </c>
      <c r="B181" s="19" t="s">
        <v>565</v>
      </c>
      <c r="C181" s="19" t="s">
        <v>405</v>
      </c>
      <c r="D181" s="83" t="s">
        <v>566</v>
      </c>
      <c r="E181" s="101" t="s">
        <v>567</v>
      </c>
      <c r="F181" s="20" t="s">
        <v>510</v>
      </c>
      <c r="G181" s="20" t="s">
        <v>394</v>
      </c>
      <c r="H181" s="21" t="s">
        <v>26</v>
      </c>
      <c r="I181" s="72">
        <v>89</v>
      </c>
      <c r="J181" s="55">
        <v>2</v>
      </c>
      <c r="K181" s="55">
        <v>10</v>
      </c>
      <c r="L181" s="17">
        <f t="shared" si="9"/>
        <v>6</v>
      </c>
      <c r="M181" s="84">
        <v>0</v>
      </c>
      <c r="N181" s="56">
        <f t="shared" si="10"/>
        <v>20.2</v>
      </c>
      <c r="O181" s="57">
        <v>0</v>
      </c>
      <c r="P181" s="57">
        <v>0</v>
      </c>
      <c r="Q181" s="56">
        <v>0</v>
      </c>
      <c r="R181" s="58" t="str">
        <f t="shared" si="8"/>
        <v>缺考</v>
      </c>
    </row>
    <row r="182" ht="20" customHeight="1" spans="1:18">
      <c r="A182" s="53">
        <v>179</v>
      </c>
      <c r="B182" s="19" t="s">
        <v>568</v>
      </c>
      <c r="C182" s="19" t="s">
        <v>405</v>
      </c>
      <c r="D182" s="83" t="s">
        <v>569</v>
      </c>
      <c r="E182" s="101" t="s">
        <v>570</v>
      </c>
      <c r="F182" s="20" t="s">
        <v>510</v>
      </c>
      <c r="G182" s="20" t="s">
        <v>394</v>
      </c>
      <c r="H182" s="21" t="s">
        <v>26</v>
      </c>
      <c r="I182" s="72">
        <v>94</v>
      </c>
      <c r="J182" s="55">
        <v>63</v>
      </c>
      <c r="K182" s="55">
        <v>68</v>
      </c>
      <c r="L182" s="17">
        <f t="shared" si="9"/>
        <v>65.5</v>
      </c>
      <c r="M182" s="84">
        <v>66</v>
      </c>
      <c r="N182" s="56">
        <f t="shared" si="10"/>
        <v>71.4</v>
      </c>
      <c r="O182" s="57">
        <v>61.6666666666667</v>
      </c>
      <c r="P182" s="57">
        <v>60</v>
      </c>
      <c r="Q182" s="56">
        <v>61.1666666666667</v>
      </c>
      <c r="R182" s="58" t="str">
        <f t="shared" si="8"/>
        <v>合格</v>
      </c>
    </row>
    <row r="183" ht="20" customHeight="1" spans="1:18">
      <c r="A183" s="53">
        <v>180</v>
      </c>
      <c r="B183" s="19" t="s">
        <v>571</v>
      </c>
      <c r="C183" s="19" t="s">
        <v>405</v>
      </c>
      <c r="D183" s="83" t="s">
        <v>572</v>
      </c>
      <c r="E183" s="101" t="s">
        <v>573</v>
      </c>
      <c r="F183" s="20" t="s">
        <v>510</v>
      </c>
      <c r="G183" s="20" t="s">
        <v>394</v>
      </c>
      <c r="H183" s="21" t="s">
        <v>26</v>
      </c>
      <c r="I183" s="72">
        <v>95</v>
      </c>
      <c r="J183" s="55">
        <v>85</v>
      </c>
      <c r="K183" s="55">
        <v>95</v>
      </c>
      <c r="L183" s="17">
        <f t="shared" si="9"/>
        <v>90</v>
      </c>
      <c r="M183" s="84">
        <v>96</v>
      </c>
      <c r="N183" s="56">
        <f t="shared" si="10"/>
        <v>93.4</v>
      </c>
      <c r="O183" s="57">
        <v>76</v>
      </c>
      <c r="P183" s="57">
        <v>65</v>
      </c>
      <c r="Q183" s="56">
        <v>72.7</v>
      </c>
      <c r="R183" s="58" t="str">
        <f t="shared" si="8"/>
        <v>合格</v>
      </c>
    </row>
    <row r="184" ht="20" customHeight="1" spans="1:18">
      <c r="A184" s="53">
        <v>181</v>
      </c>
      <c r="B184" s="19" t="s">
        <v>574</v>
      </c>
      <c r="C184" s="19" t="s">
        <v>405</v>
      </c>
      <c r="D184" s="83" t="s">
        <v>575</v>
      </c>
      <c r="E184" s="101" t="s">
        <v>576</v>
      </c>
      <c r="F184" s="20" t="s">
        <v>510</v>
      </c>
      <c r="G184" s="20" t="s">
        <v>394</v>
      </c>
      <c r="H184" s="21" t="s">
        <v>26</v>
      </c>
      <c r="I184" s="72">
        <v>90</v>
      </c>
      <c r="J184" s="55">
        <v>67</v>
      </c>
      <c r="K184" s="55">
        <v>60</v>
      </c>
      <c r="L184" s="17">
        <f t="shared" si="9"/>
        <v>63.5</v>
      </c>
      <c r="M184" s="84">
        <v>74</v>
      </c>
      <c r="N184" s="56">
        <f t="shared" si="10"/>
        <v>73</v>
      </c>
      <c r="O184" s="57">
        <v>72.6666666666667</v>
      </c>
      <c r="P184" s="57">
        <v>65</v>
      </c>
      <c r="Q184" s="56">
        <v>70.3666666666667</v>
      </c>
      <c r="R184" s="58" t="str">
        <f t="shared" ref="R184:R247" si="11">IF(OR(M184=0,P184=0),"缺考",IF(AND(N184&gt;=60,Q184&gt;=60),"合格","不合格"))</f>
        <v>合格</v>
      </c>
    </row>
    <row r="185" ht="20" customHeight="1" spans="1:18">
      <c r="A185" s="53">
        <v>182</v>
      </c>
      <c r="B185" s="19" t="s">
        <v>577</v>
      </c>
      <c r="C185" s="19" t="s">
        <v>21</v>
      </c>
      <c r="D185" s="83" t="s">
        <v>578</v>
      </c>
      <c r="E185" s="101" t="s">
        <v>579</v>
      </c>
      <c r="F185" s="20" t="s">
        <v>510</v>
      </c>
      <c r="G185" s="20" t="s">
        <v>394</v>
      </c>
      <c r="H185" s="21" t="s">
        <v>26</v>
      </c>
      <c r="I185" s="72">
        <v>97</v>
      </c>
      <c r="J185" s="55">
        <v>60</v>
      </c>
      <c r="K185" s="55">
        <v>61</v>
      </c>
      <c r="L185" s="17">
        <f t="shared" si="9"/>
        <v>60.5</v>
      </c>
      <c r="M185" s="84">
        <v>80</v>
      </c>
      <c r="N185" s="56">
        <f t="shared" si="10"/>
        <v>75.6</v>
      </c>
      <c r="O185" s="57">
        <v>67.6666666666667</v>
      </c>
      <c r="P185" s="57">
        <v>64</v>
      </c>
      <c r="Q185" s="56">
        <v>66.5666666666667</v>
      </c>
      <c r="R185" s="58" t="str">
        <f t="shared" si="11"/>
        <v>合格</v>
      </c>
    </row>
    <row r="186" ht="20" customHeight="1" spans="1:18">
      <c r="A186" s="53">
        <v>183</v>
      </c>
      <c r="B186" s="19" t="s">
        <v>580</v>
      </c>
      <c r="C186" s="19" t="s">
        <v>21</v>
      </c>
      <c r="D186" s="83" t="s">
        <v>581</v>
      </c>
      <c r="E186" s="101" t="s">
        <v>582</v>
      </c>
      <c r="F186" s="20" t="s">
        <v>583</v>
      </c>
      <c r="G186" s="20" t="s">
        <v>394</v>
      </c>
      <c r="H186" s="21" t="s">
        <v>26</v>
      </c>
      <c r="I186" s="72">
        <v>90</v>
      </c>
      <c r="J186" s="55">
        <v>63</v>
      </c>
      <c r="K186" s="55">
        <v>78</v>
      </c>
      <c r="L186" s="17">
        <f t="shared" si="9"/>
        <v>70.5</v>
      </c>
      <c r="M186" s="84">
        <v>0</v>
      </c>
      <c r="N186" s="56">
        <f t="shared" si="10"/>
        <v>46.2</v>
      </c>
      <c r="O186" s="57">
        <v>0</v>
      </c>
      <c r="P186" s="57">
        <v>0</v>
      </c>
      <c r="Q186" s="56">
        <v>0</v>
      </c>
      <c r="R186" s="58" t="str">
        <f t="shared" si="11"/>
        <v>缺考</v>
      </c>
    </row>
    <row r="187" ht="20" customHeight="1" spans="1:18">
      <c r="A187" s="53">
        <v>184</v>
      </c>
      <c r="B187" s="17" t="s">
        <v>584</v>
      </c>
      <c r="C187" s="17" t="s">
        <v>21</v>
      </c>
      <c r="D187" s="17" t="s">
        <v>585</v>
      </c>
      <c r="E187" s="92" t="s">
        <v>586</v>
      </c>
      <c r="F187" s="20" t="s">
        <v>583</v>
      </c>
      <c r="G187" s="20" t="s">
        <v>394</v>
      </c>
      <c r="H187" s="21" t="s">
        <v>26</v>
      </c>
      <c r="I187" s="72">
        <v>100</v>
      </c>
      <c r="J187" s="55">
        <v>79</v>
      </c>
      <c r="K187" s="55">
        <v>77</v>
      </c>
      <c r="L187" s="17">
        <f t="shared" si="9"/>
        <v>78</v>
      </c>
      <c r="M187" s="84">
        <v>91</v>
      </c>
      <c r="N187" s="56">
        <f t="shared" si="10"/>
        <v>87.6</v>
      </c>
      <c r="O187" s="57">
        <v>89</v>
      </c>
      <c r="P187" s="57">
        <v>90</v>
      </c>
      <c r="Q187" s="56">
        <v>89.3</v>
      </c>
      <c r="R187" s="58" t="str">
        <f t="shared" si="11"/>
        <v>合格</v>
      </c>
    </row>
    <row r="188" ht="20" customHeight="1" spans="1:18">
      <c r="A188" s="53">
        <v>185</v>
      </c>
      <c r="B188" s="17" t="s">
        <v>587</v>
      </c>
      <c r="C188" s="17" t="s">
        <v>405</v>
      </c>
      <c r="D188" s="92" t="s">
        <v>588</v>
      </c>
      <c r="E188" s="92" t="s">
        <v>589</v>
      </c>
      <c r="F188" s="20" t="s">
        <v>583</v>
      </c>
      <c r="G188" s="20" t="s">
        <v>394</v>
      </c>
      <c r="H188" s="21" t="s">
        <v>26</v>
      </c>
      <c r="I188" s="72">
        <v>92</v>
      </c>
      <c r="J188" s="55">
        <v>79</v>
      </c>
      <c r="K188" s="55">
        <v>82</v>
      </c>
      <c r="L188" s="17">
        <f t="shared" si="9"/>
        <v>80.5</v>
      </c>
      <c r="M188" s="84">
        <v>90</v>
      </c>
      <c r="N188" s="56">
        <f t="shared" si="10"/>
        <v>86.6</v>
      </c>
      <c r="O188" s="57">
        <v>63.3333333333333</v>
      </c>
      <c r="P188" s="57">
        <v>60</v>
      </c>
      <c r="Q188" s="56">
        <v>62.3333333333333</v>
      </c>
      <c r="R188" s="58" t="str">
        <f t="shared" si="11"/>
        <v>合格</v>
      </c>
    </row>
    <row r="189" ht="20" customHeight="1" spans="1:18">
      <c r="A189" s="53">
        <v>186</v>
      </c>
      <c r="B189" s="17" t="s">
        <v>590</v>
      </c>
      <c r="C189" s="17" t="s">
        <v>405</v>
      </c>
      <c r="D189" s="92" t="s">
        <v>591</v>
      </c>
      <c r="E189" s="92" t="s">
        <v>592</v>
      </c>
      <c r="F189" s="20" t="s">
        <v>583</v>
      </c>
      <c r="G189" s="20" t="s">
        <v>394</v>
      </c>
      <c r="H189" s="21" t="s">
        <v>26</v>
      </c>
      <c r="I189" s="72">
        <v>95</v>
      </c>
      <c r="J189" s="59">
        <v>89</v>
      </c>
      <c r="K189" s="55">
        <v>91</v>
      </c>
      <c r="L189" s="17">
        <f t="shared" si="9"/>
        <v>90</v>
      </c>
      <c r="M189" s="84">
        <v>94</v>
      </c>
      <c r="N189" s="56">
        <f t="shared" si="10"/>
        <v>92.6</v>
      </c>
      <c r="O189" s="57">
        <v>89.3333333333333</v>
      </c>
      <c r="P189" s="57">
        <v>71</v>
      </c>
      <c r="Q189" s="56">
        <v>83.8333333333333</v>
      </c>
      <c r="R189" s="58" t="str">
        <f t="shared" si="11"/>
        <v>合格</v>
      </c>
    </row>
    <row r="190" ht="20" customHeight="1" spans="1:18">
      <c r="A190" s="53">
        <v>187</v>
      </c>
      <c r="B190" s="17" t="s">
        <v>593</v>
      </c>
      <c r="C190" s="17" t="s">
        <v>405</v>
      </c>
      <c r="D190" s="92" t="s">
        <v>594</v>
      </c>
      <c r="E190" s="92" t="s">
        <v>595</v>
      </c>
      <c r="F190" s="20" t="s">
        <v>583</v>
      </c>
      <c r="G190" s="20" t="s">
        <v>394</v>
      </c>
      <c r="H190" s="21" t="s">
        <v>26</v>
      </c>
      <c r="I190" s="72">
        <v>100</v>
      </c>
      <c r="J190" s="55">
        <v>86</v>
      </c>
      <c r="K190" s="55">
        <v>86</v>
      </c>
      <c r="L190" s="17">
        <f t="shared" si="9"/>
        <v>86</v>
      </c>
      <c r="M190" s="84">
        <v>35</v>
      </c>
      <c r="N190" s="56">
        <f t="shared" si="10"/>
        <v>68.4</v>
      </c>
      <c r="O190" s="57">
        <v>82.3333333333333</v>
      </c>
      <c r="P190" s="57">
        <v>65</v>
      </c>
      <c r="Q190" s="56">
        <v>77.1333333333333</v>
      </c>
      <c r="R190" s="58" t="str">
        <f t="shared" si="11"/>
        <v>合格</v>
      </c>
    </row>
    <row r="191" ht="20" customHeight="1" spans="1:18">
      <c r="A191" s="53">
        <v>188</v>
      </c>
      <c r="B191" s="17" t="s">
        <v>596</v>
      </c>
      <c r="C191" s="17" t="s">
        <v>21</v>
      </c>
      <c r="D191" s="17" t="s">
        <v>597</v>
      </c>
      <c r="E191" s="92" t="s">
        <v>598</v>
      </c>
      <c r="F191" s="20" t="s">
        <v>583</v>
      </c>
      <c r="G191" s="20" t="s">
        <v>394</v>
      </c>
      <c r="H191" s="21" t="s">
        <v>26</v>
      </c>
      <c r="I191" s="72">
        <v>96</v>
      </c>
      <c r="J191" s="55">
        <v>77</v>
      </c>
      <c r="K191" s="55">
        <v>79</v>
      </c>
      <c r="L191" s="17">
        <f t="shared" si="9"/>
        <v>78</v>
      </c>
      <c r="M191" s="84">
        <v>86</v>
      </c>
      <c r="N191" s="56">
        <f t="shared" si="10"/>
        <v>84.8</v>
      </c>
      <c r="O191" s="57">
        <v>63.3333333333333</v>
      </c>
      <c r="P191" s="57">
        <v>61.6666666666667</v>
      </c>
      <c r="Q191" s="56">
        <v>62.8333333333333</v>
      </c>
      <c r="R191" s="58" t="str">
        <f t="shared" si="11"/>
        <v>合格</v>
      </c>
    </row>
    <row r="192" ht="20" customHeight="1" spans="1:18">
      <c r="A192" s="53">
        <v>189</v>
      </c>
      <c r="B192" s="17" t="s">
        <v>599</v>
      </c>
      <c r="C192" s="17" t="s">
        <v>21</v>
      </c>
      <c r="D192" s="92" t="s">
        <v>600</v>
      </c>
      <c r="E192" s="92" t="s">
        <v>601</v>
      </c>
      <c r="F192" s="20" t="s">
        <v>583</v>
      </c>
      <c r="G192" s="20" t="s">
        <v>394</v>
      </c>
      <c r="H192" s="21" t="s">
        <v>26</v>
      </c>
      <c r="I192" s="72">
        <v>92</v>
      </c>
      <c r="J192" s="55">
        <v>50</v>
      </c>
      <c r="K192" s="55">
        <v>76</v>
      </c>
      <c r="L192" s="17">
        <f t="shared" si="9"/>
        <v>63</v>
      </c>
      <c r="M192" s="84">
        <v>78</v>
      </c>
      <c r="N192" s="56">
        <f t="shared" si="10"/>
        <v>74.8</v>
      </c>
      <c r="O192" s="57">
        <v>46</v>
      </c>
      <c r="P192" s="57">
        <v>48.3333333333333</v>
      </c>
      <c r="Q192" s="56">
        <v>46.7</v>
      </c>
      <c r="R192" s="58" t="str">
        <f t="shared" si="11"/>
        <v>不合格</v>
      </c>
    </row>
    <row r="193" ht="20" customHeight="1" spans="1:18">
      <c r="A193" s="53">
        <v>190</v>
      </c>
      <c r="B193" s="17" t="s">
        <v>602</v>
      </c>
      <c r="C193" s="17" t="s">
        <v>21</v>
      </c>
      <c r="D193" s="92" t="s">
        <v>603</v>
      </c>
      <c r="E193" s="92" t="s">
        <v>604</v>
      </c>
      <c r="F193" s="20" t="s">
        <v>583</v>
      </c>
      <c r="G193" s="20" t="s">
        <v>394</v>
      </c>
      <c r="H193" s="21" t="s">
        <v>26</v>
      </c>
      <c r="I193" s="72">
        <v>100</v>
      </c>
      <c r="J193" s="55">
        <v>61</v>
      </c>
      <c r="K193" s="55">
        <v>77</v>
      </c>
      <c r="L193" s="17">
        <f t="shared" si="9"/>
        <v>69</v>
      </c>
      <c r="M193" s="84">
        <v>89</v>
      </c>
      <c r="N193" s="56">
        <f t="shared" si="10"/>
        <v>83.2</v>
      </c>
      <c r="O193" s="57">
        <v>63.3333333333333</v>
      </c>
      <c r="P193" s="57">
        <v>65</v>
      </c>
      <c r="Q193" s="56">
        <v>63.8333333333333</v>
      </c>
      <c r="R193" s="58" t="str">
        <f t="shared" si="11"/>
        <v>合格</v>
      </c>
    </row>
    <row r="194" ht="20" customHeight="1" spans="1:18">
      <c r="A194" s="53">
        <v>191</v>
      </c>
      <c r="B194" s="17" t="s">
        <v>605</v>
      </c>
      <c r="C194" s="17" t="s">
        <v>405</v>
      </c>
      <c r="D194" s="92" t="s">
        <v>606</v>
      </c>
      <c r="E194" s="92" t="s">
        <v>607</v>
      </c>
      <c r="F194" s="20" t="s">
        <v>583</v>
      </c>
      <c r="G194" s="20" t="s">
        <v>394</v>
      </c>
      <c r="H194" s="21" t="s">
        <v>26</v>
      </c>
      <c r="I194" s="72">
        <v>90</v>
      </c>
      <c r="J194" s="55">
        <v>75</v>
      </c>
      <c r="K194" s="55">
        <v>86</v>
      </c>
      <c r="L194" s="17">
        <f t="shared" si="9"/>
        <v>80.5</v>
      </c>
      <c r="M194" s="84">
        <v>88</v>
      </c>
      <c r="N194" s="56">
        <f t="shared" si="10"/>
        <v>85.4</v>
      </c>
      <c r="O194" s="57">
        <v>71.6666666666667</v>
      </c>
      <c r="P194" s="57">
        <v>61.6666666666667</v>
      </c>
      <c r="Q194" s="56">
        <v>68.6666666666667</v>
      </c>
      <c r="R194" s="58" t="str">
        <f t="shared" si="11"/>
        <v>合格</v>
      </c>
    </row>
    <row r="195" ht="20" customHeight="1" spans="1:18">
      <c r="A195" s="53">
        <v>192</v>
      </c>
      <c r="B195" s="17" t="s">
        <v>608</v>
      </c>
      <c r="C195" s="17" t="s">
        <v>21</v>
      </c>
      <c r="D195" s="17" t="s">
        <v>609</v>
      </c>
      <c r="E195" s="92" t="s">
        <v>610</v>
      </c>
      <c r="F195" s="20" t="s">
        <v>583</v>
      </c>
      <c r="G195" s="20" t="s">
        <v>394</v>
      </c>
      <c r="H195" s="21" t="s">
        <v>26</v>
      </c>
      <c r="I195" s="72">
        <v>100</v>
      </c>
      <c r="J195" s="55">
        <v>85</v>
      </c>
      <c r="K195" s="55">
        <v>77</v>
      </c>
      <c r="L195" s="17">
        <f t="shared" si="9"/>
        <v>81</v>
      </c>
      <c r="M195" s="84">
        <v>81</v>
      </c>
      <c r="N195" s="56">
        <f t="shared" si="10"/>
        <v>84.8</v>
      </c>
      <c r="O195" s="57">
        <v>60</v>
      </c>
      <c r="P195" s="57">
        <v>60.6666666666667</v>
      </c>
      <c r="Q195" s="56">
        <v>60.2</v>
      </c>
      <c r="R195" s="58" t="str">
        <f t="shared" si="11"/>
        <v>合格</v>
      </c>
    </row>
    <row r="196" ht="20" customHeight="1" spans="1:18">
      <c r="A196" s="53">
        <v>193</v>
      </c>
      <c r="B196" s="17" t="s">
        <v>611</v>
      </c>
      <c r="C196" s="17" t="s">
        <v>21</v>
      </c>
      <c r="D196" s="17" t="s">
        <v>612</v>
      </c>
      <c r="E196" s="92" t="s">
        <v>613</v>
      </c>
      <c r="F196" s="20" t="s">
        <v>583</v>
      </c>
      <c r="G196" s="20" t="s">
        <v>394</v>
      </c>
      <c r="H196" s="21" t="s">
        <v>26</v>
      </c>
      <c r="I196" s="72">
        <v>96</v>
      </c>
      <c r="J196" s="55">
        <v>71</v>
      </c>
      <c r="K196" s="55">
        <v>89</v>
      </c>
      <c r="L196" s="17">
        <f t="shared" ref="L196:L234" si="12">AVERAGE(J196:K196)</f>
        <v>80</v>
      </c>
      <c r="M196" s="84">
        <v>86</v>
      </c>
      <c r="N196" s="56">
        <f t="shared" si="10"/>
        <v>85.6</v>
      </c>
      <c r="O196" s="57">
        <v>48.3333333333333</v>
      </c>
      <c r="P196" s="57">
        <v>50</v>
      </c>
      <c r="Q196" s="56">
        <v>48.8333333333333</v>
      </c>
      <c r="R196" s="58" t="str">
        <f t="shared" si="11"/>
        <v>不合格</v>
      </c>
    </row>
    <row r="197" ht="20" customHeight="1" spans="1:18">
      <c r="A197" s="53">
        <v>194</v>
      </c>
      <c r="B197" s="17" t="s">
        <v>614</v>
      </c>
      <c r="C197" s="17" t="s">
        <v>405</v>
      </c>
      <c r="D197" s="17" t="s">
        <v>615</v>
      </c>
      <c r="E197" s="92" t="s">
        <v>616</v>
      </c>
      <c r="F197" s="20" t="s">
        <v>583</v>
      </c>
      <c r="G197" s="20" t="s">
        <v>394</v>
      </c>
      <c r="H197" s="21" t="s">
        <v>26</v>
      </c>
      <c r="I197" s="72">
        <v>100</v>
      </c>
      <c r="J197" s="55">
        <v>89</v>
      </c>
      <c r="K197" s="55">
        <v>92</v>
      </c>
      <c r="L197" s="17">
        <f t="shared" si="12"/>
        <v>90.5</v>
      </c>
      <c r="M197" s="84">
        <v>88</v>
      </c>
      <c r="N197" s="56">
        <f t="shared" si="10"/>
        <v>91.4</v>
      </c>
      <c r="O197" s="57">
        <v>81.6666666666667</v>
      </c>
      <c r="P197" s="57">
        <v>70</v>
      </c>
      <c r="Q197" s="56">
        <v>78.1666666666667</v>
      </c>
      <c r="R197" s="58" t="str">
        <f t="shared" si="11"/>
        <v>合格</v>
      </c>
    </row>
    <row r="198" ht="20" customHeight="1" spans="1:18">
      <c r="A198" s="53">
        <v>195</v>
      </c>
      <c r="B198" s="17" t="s">
        <v>617</v>
      </c>
      <c r="C198" s="17" t="s">
        <v>21</v>
      </c>
      <c r="D198" s="17" t="s">
        <v>618</v>
      </c>
      <c r="E198" s="92" t="s">
        <v>619</v>
      </c>
      <c r="F198" s="20" t="s">
        <v>583</v>
      </c>
      <c r="G198" s="20" t="s">
        <v>394</v>
      </c>
      <c r="H198" s="21" t="s">
        <v>26</v>
      </c>
      <c r="I198" s="72">
        <v>95</v>
      </c>
      <c r="J198" s="55">
        <v>81</v>
      </c>
      <c r="K198" s="55">
        <v>77</v>
      </c>
      <c r="L198" s="17">
        <f t="shared" si="12"/>
        <v>79</v>
      </c>
      <c r="M198" s="84">
        <v>87</v>
      </c>
      <c r="N198" s="56">
        <f t="shared" si="10"/>
        <v>85.4</v>
      </c>
      <c r="O198" s="57">
        <v>65</v>
      </c>
      <c r="P198" s="57">
        <v>61.6666666666667</v>
      </c>
      <c r="Q198" s="56">
        <v>64</v>
      </c>
      <c r="R198" s="58" t="str">
        <f t="shared" si="11"/>
        <v>合格</v>
      </c>
    </row>
    <row r="199" ht="20" customHeight="1" spans="1:18">
      <c r="A199" s="53">
        <v>196</v>
      </c>
      <c r="B199" s="17" t="s">
        <v>620</v>
      </c>
      <c r="C199" s="17" t="s">
        <v>21</v>
      </c>
      <c r="D199" s="17" t="s">
        <v>621</v>
      </c>
      <c r="E199" s="92" t="s">
        <v>622</v>
      </c>
      <c r="F199" s="20" t="s">
        <v>583</v>
      </c>
      <c r="G199" s="20" t="s">
        <v>394</v>
      </c>
      <c r="H199" s="21" t="s">
        <v>26</v>
      </c>
      <c r="I199" s="72">
        <v>100</v>
      </c>
      <c r="J199" s="55">
        <v>84</v>
      </c>
      <c r="K199" s="55">
        <v>81</v>
      </c>
      <c r="L199" s="17">
        <f t="shared" si="12"/>
        <v>82.5</v>
      </c>
      <c r="M199" s="84">
        <v>82</v>
      </c>
      <c r="N199" s="56">
        <f t="shared" si="10"/>
        <v>85.8</v>
      </c>
      <c r="O199" s="57">
        <v>92.6666666666667</v>
      </c>
      <c r="P199" s="57">
        <v>88.3333333333333</v>
      </c>
      <c r="Q199" s="56">
        <v>91.3666666666667</v>
      </c>
      <c r="R199" s="58" t="str">
        <f t="shared" si="11"/>
        <v>合格</v>
      </c>
    </row>
    <row r="200" ht="20" customHeight="1" spans="1:18">
      <c r="A200" s="53">
        <v>197</v>
      </c>
      <c r="B200" s="17" t="s">
        <v>623</v>
      </c>
      <c r="C200" s="17" t="s">
        <v>405</v>
      </c>
      <c r="D200" s="17" t="s">
        <v>624</v>
      </c>
      <c r="E200" s="92" t="s">
        <v>625</v>
      </c>
      <c r="F200" s="20" t="s">
        <v>583</v>
      </c>
      <c r="G200" s="20" t="s">
        <v>394</v>
      </c>
      <c r="H200" s="21" t="s">
        <v>26</v>
      </c>
      <c r="I200" s="72">
        <v>98</v>
      </c>
      <c r="J200" s="55">
        <v>83</v>
      </c>
      <c r="K200" s="55">
        <v>84</v>
      </c>
      <c r="L200" s="17">
        <f t="shared" si="12"/>
        <v>83.5</v>
      </c>
      <c r="M200" s="84">
        <v>89</v>
      </c>
      <c r="N200" s="56">
        <f t="shared" si="10"/>
        <v>88.6</v>
      </c>
      <c r="O200" s="57">
        <v>70</v>
      </c>
      <c r="P200" s="57">
        <v>63.3333333333333</v>
      </c>
      <c r="Q200" s="56">
        <v>68</v>
      </c>
      <c r="R200" s="58" t="str">
        <f t="shared" si="11"/>
        <v>合格</v>
      </c>
    </row>
    <row r="201" ht="20" customHeight="1" spans="1:18">
      <c r="A201" s="53">
        <v>198</v>
      </c>
      <c r="B201" s="17" t="s">
        <v>626</v>
      </c>
      <c r="C201" s="17" t="s">
        <v>405</v>
      </c>
      <c r="D201" s="17" t="s">
        <v>627</v>
      </c>
      <c r="E201" s="92" t="s">
        <v>628</v>
      </c>
      <c r="F201" s="20" t="s">
        <v>583</v>
      </c>
      <c r="G201" s="20" t="s">
        <v>394</v>
      </c>
      <c r="H201" s="21" t="s">
        <v>26</v>
      </c>
      <c r="I201" s="72">
        <v>96</v>
      </c>
      <c r="J201" s="55">
        <v>86</v>
      </c>
      <c r="K201" s="55">
        <v>90</v>
      </c>
      <c r="L201" s="17">
        <f t="shared" si="12"/>
        <v>88</v>
      </c>
      <c r="M201" s="84">
        <v>74</v>
      </c>
      <c r="N201" s="56">
        <f t="shared" ref="N201:N264" si="13">I201*0.2+L201*0.4+M201*0.4</f>
        <v>84</v>
      </c>
      <c r="O201" s="57">
        <v>83.3333333333333</v>
      </c>
      <c r="P201" s="57">
        <v>63.3333333333333</v>
      </c>
      <c r="Q201" s="56">
        <v>77.3333333333333</v>
      </c>
      <c r="R201" s="58" t="str">
        <f t="shared" si="11"/>
        <v>合格</v>
      </c>
    </row>
    <row r="202" ht="20" customHeight="1" spans="1:18">
      <c r="A202" s="53">
        <v>199</v>
      </c>
      <c r="B202" s="17" t="s">
        <v>629</v>
      </c>
      <c r="C202" s="17" t="s">
        <v>21</v>
      </c>
      <c r="D202" s="17" t="s">
        <v>630</v>
      </c>
      <c r="E202" s="92" t="s">
        <v>631</v>
      </c>
      <c r="F202" s="20" t="s">
        <v>583</v>
      </c>
      <c r="G202" s="20" t="s">
        <v>394</v>
      </c>
      <c r="H202" s="21" t="s">
        <v>26</v>
      </c>
      <c r="I202" s="72">
        <v>95</v>
      </c>
      <c r="J202" s="55">
        <v>60</v>
      </c>
      <c r="K202" s="55">
        <v>72</v>
      </c>
      <c r="L202" s="17">
        <f t="shared" si="12"/>
        <v>66</v>
      </c>
      <c r="M202" s="84">
        <v>50</v>
      </c>
      <c r="N202" s="56">
        <f t="shared" si="13"/>
        <v>65.4</v>
      </c>
      <c r="O202" s="57">
        <v>48.3333333333333</v>
      </c>
      <c r="P202" s="57">
        <v>50</v>
      </c>
      <c r="Q202" s="56">
        <v>48.8333333333333</v>
      </c>
      <c r="R202" s="58" t="str">
        <f t="shared" si="11"/>
        <v>不合格</v>
      </c>
    </row>
    <row r="203" ht="20" customHeight="1" spans="1:18">
      <c r="A203" s="53">
        <v>200</v>
      </c>
      <c r="B203" s="17" t="s">
        <v>632</v>
      </c>
      <c r="C203" s="17" t="s">
        <v>405</v>
      </c>
      <c r="D203" s="17" t="s">
        <v>633</v>
      </c>
      <c r="E203" s="92" t="s">
        <v>634</v>
      </c>
      <c r="F203" s="20" t="s">
        <v>583</v>
      </c>
      <c r="G203" s="20" t="s">
        <v>394</v>
      </c>
      <c r="H203" s="21" t="s">
        <v>26</v>
      </c>
      <c r="I203" s="72">
        <v>98</v>
      </c>
      <c r="J203" s="55">
        <v>89</v>
      </c>
      <c r="K203" s="55">
        <v>80</v>
      </c>
      <c r="L203" s="17">
        <f t="shared" si="12"/>
        <v>84.5</v>
      </c>
      <c r="M203" s="84">
        <v>76</v>
      </c>
      <c r="N203" s="56">
        <f t="shared" si="13"/>
        <v>83.8</v>
      </c>
      <c r="O203" s="57">
        <v>50</v>
      </c>
      <c r="P203" s="57">
        <v>51.6666666666667</v>
      </c>
      <c r="Q203" s="56">
        <v>50.5</v>
      </c>
      <c r="R203" s="58" t="str">
        <f t="shared" si="11"/>
        <v>不合格</v>
      </c>
    </row>
    <row r="204" ht="20" customHeight="1" spans="1:18">
      <c r="A204" s="53">
        <v>201</v>
      </c>
      <c r="B204" s="17" t="s">
        <v>635</v>
      </c>
      <c r="C204" s="17" t="s">
        <v>21</v>
      </c>
      <c r="D204" s="17" t="s">
        <v>636</v>
      </c>
      <c r="E204" s="92" t="s">
        <v>637</v>
      </c>
      <c r="F204" s="20" t="s">
        <v>583</v>
      </c>
      <c r="G204" s="20" t="s">
        <v>394</v>
      </c>
      <c r="H204" s="21" t="s">
        <v>26</v>
      </c>
      <c r="I204" s="72">
        <v>97</v>
      </c>
      <c r="J204" s="55">
        <v>60</v>
      </c>
      <c r="K204" s="55">
        <v>73</v>
      </c>
      <c r="L204" s="17">
        <f t="shared" si="12"/>
        <v>66.5</v>
      </c>
      <c r="M204" s="84">
        <v>30</v>
      </c>
      <c r="N204" s="56">
        <f t="shared" si="13"/>
        <v>58</v>
      </c>
      <c r="O204" s="57">
        <v>78.3333333333333</v>
      </c>
      <c r="P204" s="57">
        <v>60</v>
      </c>
      <c r="Q204" s="56">
        <v>72.8333333333333</v>
      </c>
      <c r="R204" s="58" t="str">
        <f t="shared" si="11"/>
        <v>不合格</v>
      </c>
    </row>
    <row r="205" ht="20" customHeight="1" spans="1:18">
      <c r="A205" s="53">
        <v>202</v>
      </c>
      <c r="B205" s="17" t="s">
        <v>638</v>
      </c>
      <c r="C205" s="17" t="s">
        <v>21</v>
      </c>
      <c r="D205" s="17" t="s">
        <v>639</v>
      </c>
      <c r="E205" s="92" t="s">
        <v>640</v>
      </c>
      <c r="F205" s="20" t="s">
        <v>583</v>
      </c>
      <c r="G205" s="20" t="s">
        <v>394</v>
      </c>
      <c r="H205" s="21" t="s">
        <v>26</v>
      </c>
      <c r="I205" s="72">
        <v>96</v>
      </c>
      <c r="J205" s="55">
        <v>70</v>
      </c>
      <c r="K205" s="55">
        <v>85</v>
      </c>
      <c r="L205" s="17">
        <f t="shared" si="12"/>
        <v>77.5</v>
      </c>
      <c r="M205" s="84">
        <v>70</v>
      </c>
      <c r="N205" s="56">
        <f t="shared" si="13"/>
        <v>78.2</v>
      </c>
      <c r="O205" s="57">
        <v>60</v>
      </c>
      <c r="P205" s="57">
        <v>60</v>
      </c>
      <c r="Q205" s="56">
        <v>60</v>
      </c>
      <c r="R205" s="58" t="str">
        <f t="shared" si="11"/>
        <v>合格</v>
      </c>
    </row>
    <row r="206" ht="20" customHeight="1" spans="1:18">
      <c r="A206" s="53">
        <v>203</v>
      </c>
      <c r="B206" s="17" t="s">
        <v>641</v>
      </c>
      <c r="C206" s="17" t="s">
        <v>21</v>
      </c>
      <c r="D206" s="17" t="s">
        <v>642</v>
      </c>
      <c r="E206" s="92" t="s">
        <v>643</v>
      </c>
      <c r="F206" s="20" t="s">
        <v>583</v>
      </c>
      <c r="G206" s="20" t="s">
        <v>394</v>
      </c>
      <c r="H206" s="21" t="s">
        <v>26</v>
      </c>
      <c r="I206" s="85">
        <v>95</v>
      </c>
      <c r="J206" s="55">
        <v>75</v>
      </c>
      <c r="K206" s="55">
        <v>87</v>
      </c>
      <c r="L206" s="17">
        <f t="shared" si="12"/>
        <v>81</v>
      </c>
      <c r="M206" s="84">
        <v>82</v>
      </c>
      <c r="N206" s="56">
        <f t="shared" si="13"/>
        <v>84.2</v>
      </c>
      <c r="O206" s="57">
        <v>48.3333333333333</v>
      </c>
      <c r="P206" s="57">
        <v>48.3333333333333</v>
      </c>
      <c r="Q206" s="56">
        <v>48.3333333333333</v>
      </c>
      <c r="R206" s="58" t="str">
        <f t="shared" si="11"/>
        <v>不合格</v>
      </c>
    </row>
    <row r="207" ht="20" customHeight="1" spans="1:18">
      <c r="A207" s="53">
        <v>204</v>
      </c>
      <c r="B207" s="17" t="s">
        <v>644</v>
      </c>
      <c r="C207" s="17" t="s">
        <v>405</v>
      </c>
      <c r="D207" s="17" t="s">
        <v>645</v>
      </c>
      <c r="E207" s="92" t="s">
        <v>646</v>
      </c>
      <c r="F207" s="20" t="s">
        <v>583</v>
      </c>
      <c r="G207" s="20" t="s">
        <v>394</v>
      </c>
      <c r="H207" s="21" t="s">
        <v>26</v>
      </c>
      <c r="I207" s="85">
        <v>95</v>
      </c>
      <c r="J207" s="55">
        <v>69</v>
      </c>
      <c r="K207" s="55">
        <v>81</v>
      </c>
      <c r="L207" s="17">
        <f t="shared" si="12"/>
        <v>75</v>
      </c>
      <c r="M207" s="84">
        <v>68</v>
      </c>
      <c r="N207" s="56">
        <f t="shared" si="13"/>
        <v>76.2</v>
      </c>
      <c r="O207" s="57">
        <v>60</v>
      </c>
      <c r="P207" s="57">
        <v>60</v>
      </c>
      <c r="Q207" s="56">
        <v>60</v>
      </c>
      <c r="R207" s="58" t="str">
        <f t="shared" si="11"/>
        <v>合格</v>
      </c>
    </row>
    <row r="208" ht="20" customHeight="1" spans="1:18">
      <c r="A208" s="53">
        <v>205</v>
      </c>
      <c r="B208" s="17" t="s">
        <v>647</v>
      </c>
      <c r="C208" s="17" t="s">
        <v>405</v>
      </c>
      <c r="D208" s="17" t="s">
        <v>648</v>
      </c>
      <c r="E208" s="92" t="s">
        <v>649</v>
      </c>
      <c r="F208" s="20" t="s">
        <v>583</v>
      </c>
      <c r="G208" s="20" t="s">
        <v>394</v>
      </c>
      <c r="H208" s="21" t="s">
        <v>26</v>
      </c>
      <c r="I208" s="85">
        <v>96</v>
      </c>
      <c r="J208" s="55">
        <v>89</v>
      </c>
      <c r="K208" s="55">
        <v>86</v>
      </c>
      <c r="L208" s="17">
        <f t="shared" si="12"/>
        <v>87.5</v>
      </c>
      <c r="M208" s="84">
        <v>82</v>
      </c>
      <c r="N208" s="56">
        <f t="shared" si="13"/>
        <v>87</v>
      </c>
      <c r="O208" s="57">
        <v>60</v>
      </c>
      <c r="P208" s="57">
        <v>65</v>
      </c>
      <c r="Q208" s="56">
        <v>61.5</v>
      </c>
      <c r="R208" s="58" t="str">
        <f t="shared" si="11"/>
        <v>合格</v>
      </c>
    </row>
    <row r="209" ht="20" customHeight="1" spans="1:18">
      <c r="A209" s="53">
        <v>206</v>
      </c>
      <c r="B209" s="17" t="s">
        <v>650</v>
      </c>
      <c r="C209" s="17" t="s">
        <v>21</v>
      </c>
      <c r="D209" s="17" t="s">
        <v>651</v>
      </c>
      <c r="E209" s="92" t="s">
        <v>652</v>
      </c>
      <c r="F209" s="20" t="s">
        <v>583</v>
      </c>
      <c r="G209" s="20" t="s">
        <v>394</v>
      </c>
      <c r="H209" s="21" t="s">
        <v>26</v>
      </c>
      <c r="I209" s="85">
        <v>92</v>
      </c>
      <c r="J209" s="55">
        <v>60</v>
      </c>
      <c r="K209" s="55">
        <v>73</v>
      </c>
      <c r="L209" s="17">
        <f t="shared" si="12"/>
        <v>66.5</v>
      </c>
      <c r="M209" s="84">
        <v>0</v>
      </c>
      <c r="N209" s="56">
        <f t="shared" si="13"/>
        <v>45</v>
      </c>
      <c r="O209" s="57">
        <v>0</v>
      </c>
      <c r="P209" s="57">
        <v>0</v>
      </c>
      <c r="Q209" s="56">
        <v>0</v>
      </c>
      <c r="R209" s="58" t="str">
        <f t="shared" si="11"/>
        <v>缺考</v>
      </c>
    </row>
    <row r="210" ht="20" customHeight="1" spans="1:18">
      <c r="A210" s="53">
        <v>207</v>
      </c>
      <c r="B210" s="17" t="s">
        <v>653</v>
      </c>
      <c r="C210" s="17" t="s">
        <v>21</v>
      </c>
      <c r="D210" s="17" t="s">
        <v>654</v>
      </c>
      <c r="E210" s="92" t="s">
        <v>655</v>
      </c>
      <c r="F210" s="20" t="s">
        <v>583</v>
      </c>
      <c r="G210" s="20" t="s">
        <v>394</v>
      </c>
      <c r="H210" s="21" t="s">
        <v>26</v>
      </c>
      <c r="I210" s="85">
        <v>97</v>
      </c>
      <c r="J210" s="55">
        <v>84</v>
      </c>
      <c r="K210" s="55">
        <v>88</v>
      </c>
      <c r="L210" s="17">
        <f t="shared" si="12"/>
        <v>86</v>
      </c>
      <c r="M210" s="84">
        <v>84</v>
      </c>
      <c r="N210" s="56">
        <f t="shared" si="13"/>
        <v>87.4</v>
      </c>
      <c r="O210" s="57">
        <v>61.6666666666667</v>
      </c>
      <c r="P210" s="57">
        <v>60</v>
      </c>
      <c r="Q210" s="56">
        <v>61.1666666666667</v>
      </c>
      <c r="R210" s="58" t="str">
        <f t="shared" si="11"/>
        <v>合格</v>
      </c>
    </row>
    <row r="211" ht="20" customHeight="1" spans="1:18">
      <c r="A211" s="53">
        <v>208</v>
      </c>
      <c r="B211" s="17" t="s">
        <v>656</v>
      </c>
      <c r="C211" s="17" t="s">
        <v>21</v>
      </c>
      <c r="D211" s="92" t="s">
        <v>657</v>
      </c>
      <c r="E211" s="92" t="s">
        <v>658</v>
      </c>
      <c r="F211" s="20" t="s">
        <v>583</v>
      </c>
      <c r="G211" s="20" t="s">
        <v>394</v>
      </c>
      <c r="H211" s="21" t="s">
        <v>26</v>
      </c>
      <c r="I211" s="85">
        <v>100</v>
      </c>
      <c r="J211" s="55">
        <v>77</v>
      </c>
      <c r="K211" s="55">
        <v>91</v>
      </c>
      <c r="L211" s="17">
        <f t="shared" si="12"/>
        <v>84</v>
      </c>
      <c r="M211" s="84">
        <v>78</v>
      </c>
      <c r="N211" s="56">
        <f t="shared" si="13"/>
        <v>84.8</v>
      </c>
      <c r="O211" s="57">
        <v>75</v>
      </c>
      <c r="P211" s="57">
        <v>78.3333333333333</v>
      </c>
      <c r="Q211" s="56">
        <v>76</v>
      </c>
      <c r="R211" s="58" t="str">
        <f t="shared" si="11"/>
        <v>合格</v>
      </c>
    </row>
    <row r="212" ht="20" customHeight="1" spans="1:18">
      <c r="A212" s="53">
        <v>209</v>
      </c>
      <c r="B212" s="17" t="s">
        <v>659</v>
      </c>
      <c r="C212" s="17" t="s">
        <v>405</v>
      </c>
      <c r="D212" s="17" t="s">
        <v>660</v>
      </c>
      <c r="E212" s="92" t="s">
        <v>661</v>
      </c>
      <c r="F212" s="20" t="s">
        <v>583</v>
      </c>
      <c r="G212" s="20" t="s">
        <v>394</v>
      </c>
      <c r="H212" s="21" t="s">
        <v>26</v>
      </c>
      <c r="I212" s="85">
        <v>95</v>
      </c>
      <c r="J212" s="55">
        <v>84</v>
      </c>
      <c r="K212" s="55">
        <v>81</v>
      </c>
      <c r="L212" s="17">
        <f t="shared" si="12"/>
        <v>82.5</v>
      </c>
      <c r="M212" s="84">
        <v>72</v>
      </c>
      <c r="N212" s="56">
        <f t="shared" si="13"/>
        <v>80.8</v>
      </c>
      <c r="O212" s="57">
        <v>60</v>
      </c>
      <c r="P212" s="57">
        <v>61.6666666666667</v>
      </c>
      <c r="Q212" s="56">
        <v>60.5</v>
      </c>
      <c r="R212" s="58" t="str">
        <f t="shared" si="11"/>
        <v>合格</v>
      </c>
    </row>
    <row r="213" ht="20" customHeight="1" spans="1:18">
      <c r="A213" s="53">
        <v>210</v>
      </c>
      <c r="B213" s="17" t="s">
        <v>662</v>
      </c>
      <c r="C213" s="17" t="s">
        <v>405</v>
      </c>
      <c r="D213" s="17" t="s">
        <v>663</v>
      </c>
      <c r="E213" s="92" t="s">
        <v>664</v>
      </c>
      <c r="F213" s="20" t="s">
        <v>665</v>
      </c>
      <c r="G213" s="20" t="s">
        <v>394</v>
      </c>
      <c r="H213" s="21" t="s">
        <v>26</v>
      </c>
      <c r="I213" s="54">
        <v>95</v>
      </c>
      <c r="J213" s="30">
        <v>73</v>
      </c>
      <c r="K213" s="30">
        <v>90</v>
      </c>
      <c r="L213" s="17">
        <f t="shared" si="12"/>
        <v>81.5</v>
      </c>
      <c r="M213" s="84">
        <v>70</v>
      </c>
      <c r="N213" s="56">
        <f t="shared" si="13"/>
        <v>79.6</v>
      </c>
      <c r="O213" s="57">
        <v>95.3333333333333</v>
      </c>
      <c r="P213" s="57">
        <v>95</v>
      </c>
      <c r="Q213" s="56">
        <v>95.2333333333333</v>
      </c>
      <c r="R213" s="58" t="str">
        <f t="shared" si="11"/>
        <v>合格</v>
      </c>
    </row>
    <row r="214" ht="20" customHeight="1" spans="1:18">
      <c r="A214" s="53">
        <v>211</v>
      </c>
      <c r="B214" s="17" t="s">
        <v>666</v>
      </c>
      <c r="C214" s="17" t="s">
        <v>405</v>
      </c>
      <c r="D214" s="17" t="s">
        <v>667</v>
      </c>
      <c r="E214" s="92" t="s">
        <v>668</v>
      </c>
      <c r="F214" s="20" t="s">
        <v>665</v>
      </c>
      <c r="G214" s="20" t="s">
        <v>394</v>
      </c>
      <c r="H214" s="21" t="s">
        <v>26</v>
      </c>
      <c r="I214" s="54">
        <v>95</v>
      </c>
      <c r="J214" s="30">
        <v>68</v>
      </c>
      <c r="K214" s="30">
        <v>71</v>
      </c>
      <c r="L214" s="17">
        <f t="shared" si="12"/>
        <v>69.5</v>
      </c>
      <c r="M214" s="84">
        <v>85</v>
      </c>
      <c r="N214" s="56">
        <f t="shared" si="13"/>
        <v>80.8</v>
      </c>
      <c r="O214" s="57">
        <v>91</v>
      </c>
      <c r="P214" s="57">
        <v>83.3333333333333</v>
      </c>
      <c r="Q214" s="56">
        <v>88.7</v>
      </c>
      <c r="R214" s="58" t="str">
        <f t="shared" si="11"/>
        <v>合格</v>
      </c>
    </row>
    <row r="215" ht="20" customHeight="1" spans="1:18">
      <c r="A215" s="53">
        <v>212</v>
      </c>
      <c r="B215" s="17" t="s">
        <v>669</v>
      </c>
      <c r="C215" s="17" t="s">
        <v>405</v>
      </c>
      <c r="D215" s="17" t="s">
        <v>670</v>
      </c>
      <c r="E215" s="92" t="s">
        <v>671</v>
      </c>
      <c r="F215" s="20" t="s">
        <v>665</v>
      </c>
      <c r="G215" s="20" t="s">
        <v>394</v>
      </c>
      <c r="H215" s="21" t="s">
        <v>26</v>
      </c>
      <c r="I215" s="54">
        <v>95</v>
      </c>
      <c r="J215" s="30">
        <v>71</v>
      </c>
      <c r="K215" s="30">
        <v>75</v>
      </c>
      <c r="L215" s="17">
        <f t="shared" si="12"/>
        <v>73</v>
      </c>
      <c r="M215" s="84">
        <v>95</v>
      </c>
      <c r="N215" s="56">
        <f t="shared" si="13"/>
        <v>86.2</v>
      </c>
      <c r="O215" s="57">
        <v>93.3333333333333</v>
      </c>
      <c r="P215" s="57">
        <v>82.3333333333333</v>
      </c>
      <c r="Q215" s="56">
        <v>90.0333333333333</v>
      </c>
      <c r="R215" s="58" t="str">
        <f t="shared" si="11"/>
        <v>合格</v>
      </c>
    </row>
    <row r="216" ht="20" customHeight="1" spans="1:18">
      <c r="A216" s="53">
        <v>213</v>
      </c>
      <c r="B216" s="17" t="s">
        <v>672</v>
      </c>
      <c r="C216" s="17" t="s">
        <v>21</v>
      </c>
      <c r="D216" s="17" t="s">
        <v>673</v>
      </c>
      <c r="E216" s="92" t="s">
        <v>674</v>
      </c>
      <c r="F216" s="20" t="s">
        <v>665</v>
      </c>
      <c r="G216" s="20" t="s">
        <v>394</v>
      </c>
      <c r="H216" s="21" t="s">
        <v>26</v>
      </c>
      <c r="I216" s="54">
        <v>97</v>
      </c>
      <c r="J216" s="30">
        <v>69</v>
      </c>
      <c r="K216" s="30">
        <v>69</v>
      </c>
      <c r="L216" s="17">
        <f t="shared" si="12"/>
        <v>69</v>
      </c>
      <c r="M216" s="84">
        <v>78</v>
      </c>
      <c r="N216" s="56">
        <f t="shared" si="13"/>
        <v>78.2</v>
      </c>
      <c r="O216" s="57">
        <v>93.3333333333333</v>
      </c>
      <c r="P216" s="57">
        <v>90.6666666666667</v>
      </c>
      <c r="Q216" s="56">
        <v>92.5333333333333</v>
      </c>
      <c r="R216" s="58" t="str">
        <f t="shared" si="11"/>
        <v>合格</v>
      </c>
    </row>
    <row r="217" ht="20" customHeight="1" spans="1:18">
      <c r="A217" s="53">
        <v>214</v>
      </c>
      <c r="B217" s="17" t="s">
        <v>675</v>
      </c>
      <c r="C217" s="17" t="s">
        <v>21</v>
      </c>
      <c r="D217" s="17" t="s">
        <v>676</v>
      </c>
      <c r="E217" s="92" t="s">
        <v>677</v>
      </c>
      <c r="F217" s="20" t="s">
        <v>665</v>
      </c>
      <c r="G217" s="20" t="s">
        <v>394</v>
      </c>
      <c r="H217" s="21" t="s">
        <v>26</v>
      </c>
      <c r="I217" s="54">
        <v>95</v>
      </c>
      <c r="J217" s="30">
        <v>69</v>
      </c>
      <c r="K217" s="30">
        <v>60</v>
      </c>
      <c r="L217" s="17">
        <f t="shared" si="12"/>
        <v>64.5</v>
      </c>
      <c r="M217" s="84">
        <v>84</v>
      </c>
      <c r="N217" s="56">
        <f t="shared" si="13"/>
        <v>78.4</v>
      </c>
      <c r="O217" s="57">
        <v>90</v>
      </c>
      <c r="P217" s="57">
        <v>76.6666666666667</v>
      </c>
      <c r="Q217" s="56">
        <v>86</v>
      </c>
      <c r="R217" s="58" t="str">
        <f t="shared" si="11"/>
        <v>合格</v>
      </c>
    </row>
    <row r="218" ht="20" customHeight="1" spans="1:18">
      <c r="A218" s="53">
        <v>215</v>
      </c>
      <c r="B218" s="17" t="s">
        <v>159</v>
      </c>
      <c r="C218" s="17" t="s">
        <v>405</v>
      </c>
      <c r="D218" s="17" t="s">
        <v>678</v>
      </c>
      <c r="E218" s="92" t="s">
        <v>679</v>
      </c>
      <c r="F218" s="20" t="s">
        <v>665</v>
      </c>
      <c r="G218" s="20" t="s">
        <v>394</v>
      </c>
      <c r="H218" s="21" t="s">
        <v>26</v>
      </c>
      <c r="I218" s="54">
        <v>95</v>
      </c>
      <c r="J218" s="30">
        <v>66</v>
      </c>
      <c r="K218" s="30">
        <v>68</v>
      </c>
      <c r="L218" s="17">
        <f t="shared" si="12"/>
        <v>67</v>
      </c>
      <c r="M218" s="84">
        <v>88</v>
      </c>
      <c r="N218" s="56">
        <f t="shared" si="13"/>
        <v>81</v>
      </c>
      <c r="O218" s="57">
        <v>93.3333333333333</v>
      </c>
      <c r="P218" s="57">
        <v>89.3333333333333</v>
      </c>
      <c r="Q218" s="56">
        <v>93.8</v>
      </c>
      <c r="R218" s="58" t="str">
        <f t="shared" si="11"/>
        <v>合格</v>
      </c>
    </row>
    <row r="219" ht="20" customHeight="1" spans="1:18">
      <c r="A219" s="53">
        <v>216</v>
      </c>
      <c r="B219" s="17" t="s">
        <v>680</v>
      </c>
      <c r="C219" s="17" t="s">
        <v>21</v>
      </c>
      <c r="D219" s="17" t="s">
        <v>681</v>
      </c>
      <c r="E219" s="92" t="s">
        <v>682</v>
      </c>
      <c r="F219" s="20" t="s">
        <v>665</v>
      </c>
      <c r="G219" s="20" t="s">
        <v>394</v>
      </c>
      <c r="H219" s="21" t="s">
        <v>26</v>
      </c>
      <c r="I219" s="54">
        <v>95</v>
      </c>
      <c r="J219" s="30">
        <v>67</v>
      </c>
      <c r="K219" s="30">
        <v>65</v>
      </c>
      <c r="L219" s="17">
        <f t="shared" si="12"/>
        <v>66</v>
      </c>
      <c r="M219" s="84">
        <v>68</v>
      </c>
      <c r="N219" s="56">
        <f t="shared" si="13"/>
        <v>72.6</v>
      </c>
      <c r="O219" s="57">
        <v>93.6666666666667</v>
      </c>
      <c r="P219" s="57">
        <v>90.6666666666667</v>
      </c>
      <c r="Q219" s="56">
        <v>92.7666666666667</v>
      </c>
      <c r="R219" s="58" t="str">
        <f t="shared" si="11"/>
        <v>合格</v>
      </c>
    </row>
    <row r="220" ht="20" customHeight="1" spans="1:18">
      <c r="A220" s="53">
        <v>217</v>
      </c>
      <c r="B220" s="17" t="s">
        <v>683</v>
      </c>
      <c r="C220" s="17" t="s">
        <v>405</v>
      </c>
      <c r="D220" s="17" t="s">
        <v>684</v>
      </c>
      <c r="E220" s="92" t="s">
        <v>685</v>
      </c>
      <c r="F220" s="20" t="s">
        <v>665</v>
      </c>
      <c r="G220" s="20" t="s">
        <v>394</v>
      </c>
      <c r="H220" s="21" t="s">
        <v>26</v>
      </c>
      <c r="I220" s="54">
        <v>97</v>
      </c>
      <c r="J220" s="30">
        <v>62</v>
      </c>
      <c r="K220" s="30">
        <v>60</v>
      </c>
      <c r="L220" s="17">
        <f t="shared" si="12"/>
        <v>61</v>
      </c>
      <c r="M220" s="84">
        <v>86</v>
      </c>
      <c r="N220" s="56">
        <f t="shared" si="13"/>
        <v>78.2</v>
      </c>
      <c r="O220" s="57">
        <v>90</v>
      </c>
      <c r="P220" s="57">
        <v>60</v>
      </c>
      <c r="Q220" s="56">
        <v>81</v>
      </c>
      <c r="R220" s="58" t="str">
        <f t="shared" si="11"/>
        <v>合格</v>
      </c>
    </row>
    <row r="221" ht="20" customHeight="1" spans="1:18">
      <c r="A221" s="53">
        <v>218</v>
      </c>
      <c r="B221" s="17" t="s">
        <v>686</v>
      </c>
      <c r="C221" s="17" t="s">
        <v>21</v>
      </c>
      <c r="D221" s="17" t="s">
        <v>687</v>
      </c>
      <c r="E221" s="92" t="s">
        <v>688</v>
      </c>
      <c r="F221" s="20" t="s">
        <v>665</v>
      </c>
      <c r="G221" s="20" t="s">
        <v>394</v>
      </c>
      <c r="H221" s="21" t="s">
        <v>26</v>
      </c>
      <c r="I221" s="54">
        <v>96</v>
      </c>
      <c r="J221" s="30">
        <v>73</v>
      </c>
      <c r="K221" s="30">
        <v>90</v>
      </c>
      <c r="L221" s="17">
        <f t="shared" si="12"/>
        <v>81.5</v>
      </c>
      <c r="M221" s="17">
        <v>72</v>
      </c>
      <c r="N221" s="56">
        <f t="shared" si="13"/>
        <v>80.6</v>
      </c>
      <c r="O221" s="57">
        <v>90</v>
      </c>
      <c r="P221" s="57">
        <v>70</v>
      </c>
      <c r="Q221" s="56">
        <v>84</v>
      </c>
      <c r="R221" s="58" t="str">
        <f t="shared" si="11"/>
        <v>合格</v>
      </c>
    </row>
    <row r="222" ht="20" customHeight="1" spans="1:18">
      <c r="A222" s="53">
        <v>219</v>
      </c>
      <c r="B222" s="17" t="s">
        <v>689</v>
      </c>
      <c r="C222" s="17" t="s">
        <v>21</v>
      </c>
      <c r="D222" s="17" t="s">
        <v>690</v>
      </c>
      <c r="E222" s="92" t="s">
        <v>691</v>
      </c>
      <c r="F222" s="20" t="s">
        <v>665</v>
      </c>
      <c r="G222" s="20" t="s">
        <v>394</v>
      </c>
      <c r="H222" s="21" t="s">
        <v>26</v>
      </c>
      <c r="I222" s="54">
        <v>95</v>
      </c>
      <c r="J222" s="30">
        <v>81</v>
      </c>
      <c r="K222" s="30">
        <v>69</v>
      </c>
      <c r="L222" s="17">
        <f t="shared" si="12"/>
        <v>75</v>
      </c>
      <c r="M222" s="17">
        <v>82</v>
      </c>
      <c r="N222" s="56">
        <f t="shared" si="13"/>
        <v>81.8</v>
      </c>
      <c r="O222" s="57">
        <v>86.6666666666667</v>
      </c>
      <c r="P222" s="57">
        <v>70</v>
      </c>
      <c r="Q222" s="56">
        <v>81.6666666666667</v>
      </c>
      <c r="R222" s="58" t="str">
        <f t="shared" si="11"/>
        <v>合格</v>
      </c>
    </row>
    <row r="223" ht="20" customHeight="1" spans="1:18">
      <c r="A223" s="53">
        <v>220</v>
      </c>
      <c r="B223" s="17" t="s">
        <v>692</v>
      </c>
      <c r="C223" s="17" t="s">
        <v>21</v>
      </c>
      <c r="D223" s="17" t="s">
        <v>693</v>
      </c>
      <c r="E223" s="92" t="s">
        <v>694</v>
      </c>
      <c r="F223" s="20" t="s">
        <v>665</v>
      </c>
      <c r="G223" s="20" t="s">
        <v>394</v>
      </c>
      <c r="H223" s="21" t="s">
        <v>26</v>
      </c>
      <c r="I223" s="54">
        <v>97</v>
      </c>
      <c r="J223" s="30">
        <v>61</v>
      </c>
      <c r="K223" s="30">
        <v>60</v>
      </c>
      <c r="L223" s="17">
        <f t="shared" si="12"/>
        <v>60.5</v>
      </c>
      <c r="M223" s="17">
        <v>90</v>
      </c>
      <c r="N223" s="56">
        <f t="shared" si="13"/>
        <v>79.6</v>
      </c>
      <c r="O223" s="57">
        <v>91.6666666666667</v>
      </c>
      <c r="P223" s="57">
        <v>85</v>
      </c>
      <c r="Q223" s="56">
        <v>89.6666666666667</v>
      </c>
      <c r="R223" s="58" t="str">
        <f t="shared" si="11"/>
        <v>合格</v>
      </c>
    </row>
    <row r="224" ht="20" customHeight="1" spans="1:18">
      <c r="A224" s="53">
        <v>221</v>
      </c>
      <c r="B224" s="17" t="s">
        <v>695</v>
      </c>
      <c r="C224" s="17" t="s">
        <v>405</v>
      </c>
      <c r="D224" s="17" t="s">
        <v>696</v>
      </c>
      <c r="E224" s="92" t="s">
        <v>697</v>
      </c>
      <c r="F224" s="20" t="s">
        <v>665</v>
      </c>
      <c r="G224" s="20" t="s">
        <v>394</v>
      </c>
      <c r="H224" s="21" t="s">
        <v>26</v>
      </c>
      <c r="I224" s="54">
        <v>98</v>
      </c>
      <c r="J224" s="30">
        <v>82</v>
      </c>
      <c r="K224" s="30">
        <v>94</v>
      </c>
      <c r="L224" s="17">
        <f t="shared" si="12"/>
        <v>88</v>
      </c>
      <c r="M224" s="17">
        <v>88</v>
      </c>
      <c r="N224" s="56">
        <f t="shared" si="13"/>
        <v>90</v>
      </c>
      <c r="O224" s="57">
        <v>95</v>
      </c>
      <c r="P224" s="57">
        <v>92.6666666666667</v>
      </c>
      <c r="Q224" s="56">
        <v>94.3</v>
      </c>
      <c r="R224" s="58" t="str">
        <f t="shared" si="11"/>
        <v>合格</v>
      </c>
    </row>
    <row r="225" ht="20" customHeight="1" spans="1:18">
      <c r="A225" s="53">
        <v>222</v>
      </c>
      <c r="B225" s="17" t="s">
        <v>698</v>
      </c>
      <c r="C225" s="17" t="s">
        <v>405</v>
      </c>
      <c r="D225" s="17" t="s">
        <v>699</v>
      </c>
      <c r="E225" s="92" t="s">
        <v>700</v>
      </c>
      <c r="F225" s="20" t="s">
        <v>665</v>
      </c>
      <c r="G225" s="20" t="s">
        <v>394</v>
      </c>
      <c r="H225" s="21" t="s">
        <v>26</v>
      </c>
      <c r="I225" s="54">
        <v>97</v>
      </c>
      <c r="J225" s="30">
        <v>66</v>
      </c>
      <c r="K225" s="30">
        <v>63</v>
      </c>
      <c r="L225" s="17">
        <f t="shared" si="12"/>
        <v>64.5</v>
      </c>
      <c r="M225" s="17">
        <v>86</v>
      </c>
      <c r="N225" s="56">
        <f t="shared" si="13"/>
        <v>79.6</v>
      </c>
      <c r="O225" s="57">
        <v>92.6666666666667</v>
      </c>
      <c r="P225" s="57">
        <v>86.3333333333333</v>
      </c>
      <c r="Q225" s="56">
        <v>90.7666666666667</v>
      </c>
      <c r="R225" s="58" t="str">
        <f t="shared" si="11"/>
        <v>合格</v>
      </c>
    </row>
    <row r="226" ht="20" customHeight="1" spans="1:18">
      <c r="A226" s="53">
        <v>223</v>
      </c>
      <c r="B226" s="17" t="s">
        <v>701</v>
      </c>
      <c r="C226" s="17" t="s">
        <v>405</v>
      </c>
      <c r="D226" s="17" t="s">
        <v>702</v>
      </c>
      <c r="E226" s="92" t="s">
        <v>703</v>
      </c>
      <c r="F226" s="20" t="s">
        <v>665</v>
      </c>
      <c r="G226" s="20" t="s">
        <v>394</v>
      </c>
      <c r="H226" s="21" t="s">
        <v>26</v>
      </c>
      <c r="I226" s="54">
        <v>97</v>
      </c>
      <c r="J226" s="30">
        <v>74</v>
      </c>
      <c r="K226" s="30">
        <v>80</v>
      </c>
      <c r="L226" s="17">
        <f t="shared" si="12"/>
        <v>77</v>
      </c>
      <c r="M226" s="17">
        <v>98</v>
      </c>
      <c r="N226" s="56">
        <f t="shared" si="13"/>
        <v>89.4</v>
      </c>
      <c r="O226" s="57">
        <v>91.6666666666667</v>
      </c>
      <c r="P226" s="57">
        <v>90.3333333333333</v>
      </c>
      <c r="Q226" s="56">
        <v>91.2666666666667</v>
      </c>
      <c r="R226" s="58" t="str">
        <f t="shared" si="11"/>
        <v>合格</v>
      </c>
    </row>
    <row r="227" ht="20" customHeight="1" spans="1:18">
      <c r="A227" s="53">
        <v>224</v>
      </c>
      <c r="B227" s="17" t="s">
        <v>704</v>
      </c>
      <c r="C227" s="17" t="s">
        <v>405</v>
      </c>
      <c r="D227" s="17" t="s">
        <v>705</v>
      </c>
      <c r="E227" s="92" t="s">
        <v>706</v>
      </c>
      <c r="F227" s="20" t="s">
        <v>665</v>
      </c>
      <c r="G227" s="20" t="s">
        <v>394</v>
      </c>
      <c r="H227" s="21" t="s">
        <v>26</v>
      </c>
      <c r="I227" s="54">
        <v>97</v>
      </c>
      <c r="J227" s="30">
        <v>78</v>
      </c>
      <c r="K227" s="30">
        <v>76</v>
      </c>
      <c r="L227" s="17">
        <f t="shared" si="12"/>
        <v>77</v>
      </c>
      <c r="M227" s="17">
        <v>86</v>
      </c>
      <c r="N227" s="56">
        <f t="shared" si="13"/>
        <v>84.6</v>
      </c>
      <c r="O227" s="57">
        <v>87.6666666666667</v>
      </c>
      <c r="P227" s="57">
        <v>85.3333333333333</v>
      </c>
      <c r="Q227" s="56">
        <v>86.9666666666667</v>
      </c>
      <c r="R227" s="58" t="str">
        <f t="shared" si="11"/>
        <v>合格</v>
      </c>
    </row>
    <row r="228" ht="20" customHeight="1" spans="1:18">
      <c r="A228" s="53">
        <v>225</v>
      </c>
      <c r="B228" s="17" t="s">
        <v>707</v>
      </c>
      <c r="C228" s="17" t="s">
        <v>405</v>
      </c>
      <c r="D228" s="17" t="s">
        <v>708</v>
      </c>
      <c r="E228" s="92" t="s">
        <v>709</v>
      </c>
      <c r="F228" s="20" t="s">
        <v>665</v>
      </c>
      <c r="G228" s="20" t="s">
        <v>394</v>
      </c>
      <c r="H228" s="21" t="s">
        <v>26</v>
      </c>
      <c r="I228" s="54">
        <v>95</v>
      </c>
      <c r="J228" s="30">
        <v>79</v>
      </c>
      <c r="K228" s="30">
        <v>60</v>
      </c>
      <c r="L228" s="17">
        <f t="shared" si="12"/>
        <v>69.5</v>
      </c>
      <c r="M228" s="17">
        <v>76</v>
      </c>
      <c r="N228" s="56">
        <f t="shared" si="13"/>
        <v>77.2</v>
      </c>
      <c r="O228" s="57">
        <v>82.6666666666667</v>
      </c>
      <c r="P228" s="57">
        <v>85.6666666666667</v>
      </c>
      <c r="Q228" s="56">
        <v>83.5666666666667</v>
      </c>
      <c r="R228" s="58" t="str">
        <f t="shared" si="11"/>
        <v>合格</v>
      </c>
    </row>
    <row r="229" ht="20" customHeight="1" spans="1:18">
      <c r="A229" s="53">
        <v>226</v>
      </c>
      <c r="B229" s="17" t="s">
        <v>710</v>
      </c>
      <c r="C229" s="17" t="s">
        <v>405</v>
      </c>
      <c r="D229" s="17" t="s">
        <v>711</v>
      </c>
      <c r="E229" s="92" t="s">
        <v>712</v>
      </c>
      <c r="F229" s="20" t="s">
        <v>665</v>
      </c>
      <c r="G229" s="20" t="s">
        <v>394</v>
      </c>
      <c r="H229" s="21" t="s">
        <v>26</v>
      </c>
      <c r="I229" s="54">
        <v>95</v>
      </c>
      <c r="J229" s="30">
        <v>81</v>
      </c>
      <c r="K229" s="30">
        <v>60</v>
      </c>
      <c r="L229" s="17">
        <f t="shared" si="12"/>
        <v>70.5</v>
      </c>
      <c r="M229" s="17">
        <v>86</v>
      </c>
      <c r="N229" s="56">
        <f t="shared" si="13"/>
        <v>81.6</v>
      </c>
      <c r="O229" s="57">
        <v>83.3333333333333</v>
      </c>
      <c r="P229" s="57">
        <v>85</v>
      </c>
      <c r="Q229" s="56">
        <v>83.8333333333333</v>
      </c>
      <c r="R229" s="58" t="str">
        <f t="shared" si="11"/>
        <v>合格</v>
      </c>
    </row>
    <row r="230" ht="20" customHeight="1" spans="1:18">
      <c r="A230" s="53">
        <v>227</v>
      </c>
      <c r="B230" s="17" t="s">
        <v>713</v>
      </c>
      <c r="C230" s="17" t="s">
        <v>405</v>
      </c>
      <c r="D230" s="17" t="s">
        <v>714</v>
      </c>
      <c r="E230" s="92" t="s">
        <v>715</v>
      </c>
      <c r="F230" s="20" t="s">
        <v>665</v>
      </c>
      <c r="G230" s="20" t="s">
        <v>394</v>
      </c>
      <c r="H230" s="21" t="s">
        <v>26</v>
      </c>
      <c r="I230" s="54">
        <v>97</v>
      </c>
      <c r="J230" s="30">
        <v>77</v>
      </c>
      <c r="K230" s="30">
        <v>88</v>
      </c>
      <c r="L230" s="17">
        <f t="shared" si="12"/>
        <v>82.5</v>
      </c>
      <c r="M230" s="17">
        <v>88</v>
      </c>
      <c r="N230" s="56">
        <f t="shared" si="13"/>
        <v>87.6</v>
      </c>
      <c r="O230" s="57">
        <v>81</v>
      </c>
      <c r="P230" s="57">
        <v>82.6666666666667</v>
      </c>
      <c r="Q230" s="56">
        <v>81.5</v>
      </c>
      <c r="R230" s="58" t="str">
        <f t="shared" si="11"/>
        <v>合格</v>
      </c>
    </row>
    <row r="231" ht="20" customHeight="1" spans="1:18">
      <c r="A231" s="53">
        <v>228</v>
      </c>
      <c r="B231" s="17" t="s">
        <v>716</v>
      </c>
      <c r="C231" s="17" t="s">
        <v>405</v>
      </c>
      <c r="D231" s="17" t="s">
        <v>717</v>
      </c>
      <c r="E231" s="92" t="s">
        <v>718</v>
      </c>
      <c r="F231" s="20" t="s">
        <v>665</v>
      </c>
      <c r="G231" s="20" t="s">
        <v>394</v>
      </c>
      <c r="H231" s="21" t="s">
        <v>26</v>
      </c>
      <c r="I231" s="54">
        <v>96</v>
      </c>
      <c r="J231" s="30">
        <v>84</v>
      </c>
      <c r="K231" s="30">
        <v>67</v>
      </c>
      <c r="L231" s="17">
        <f t="shared" si="12"/>
        <v>75.5</v>
      </c>
      <c r="M231" s="17">
        <v>92</v>
      </c>
      <c r="N231" s="56">
        <f t="shared" si="13"/>
        <v>86.2</v>
      </c>
      <c r="O231" s="57">
        <v>80</v>
      </c>
      <c r="P231" s="57">
        <v>84</v>
      </c>
      <c r="Q231" s="56">
        <v>81.2</v>
      </c>
      <c r="R231" s="58" t="str">
        <f t="shared" si="11"/>
        <v>合格</v>
      </c>
    </row>
    <row r="232" ht="20" customHeight="1" spans="1:18">
      <c r="A232" s="53">
        <v>229</v>
      </c>
      <c r="B232" s="17" t="s">
        <v>719</v>
      </c>
      <c r="C232" s="17" t="s">
        <v>21</v>
      </c>
      <c r="D232" s="17" t="s">
        <v>720</v>
      </c>
      <c r="E232" s="92" t="s">
        <v>721</v>
      </c>
      <c r="F232" s="20" t="s">
        <v>665</v>
      </c>
      <c r="G232" s="20" t="s">
        <v>394</v>
      </c>
      <c r="H232" s="21" t="s">
        <v>26</v>
      </c>
      <c r="I232" s="54">
        <v>97</v>
      </c>
      <c r="J232" s="30">
        <v>76</v>
      </c>
      <c r="K232" s="30">
        <v>76</v>
      </c>
      <c r="L232" s="17">
        <f t="shared" si="12"/>
        <v>76</v>
      </c>
      <c r="M232" s="17">
        <v>80</v>
      </c>
      <c r="N232" s="56">
        <f t="shared" si="13"/>
        <v>81.8</v>
      </c>
      <c r="O232" s="57">
        <v>83</v>
      </c>
      <c r="P232" s="57">
        <v>86</v>
      </c>
      <c r="Q232" s="56">
        <v>83.9</v>
      </c>
      <c r="R232" s="58" t="str">
        <f t="shared" si="11"/>
        <v>合格</v>
      </c>
    </row>
    <row r="233" ht="20" customHeight="1" spans="1:18">
      <c r="A233" s="53">
        <v>230</v>
      </c>
      <c r="B233" s="17" t="s">
        <v>722</v>
      </c>
      <c r="C233" s="17" t="s">
        <v>405</v>
      </c>
      <c r="D233" s="17" t="s">
        <v>723</v>
      </c>
      <c r="E233" s="92" t="s">
        <v>724</v>
      </c>
      <c r="F233" s="20" t="s">
        <v>665</v>
      </c>
      <c r="G233" s="20" t="s">
        <v>394</v>
      </c>
      <c r="H233" s="21" t="s">
        <v>26</v>
      </c>
      <c r="I233" s="54">
        <v>95</v>
      </c>
      <c r="J233" s="30">
        <v>68</v>
      </c>
      <c r="K233" s="30">
        <v>79</v>
      </c>
      <c r="L233" s="17">
        <f t="shared" si="12"/>
        <v>73.5</v>
      </c>
      <c r="M233" s="17">
        <v>84</v>
      </c>
      <c r="N233" s="56">
        <f t="shared" si="13"/>
        <v>82</v>
      </c>
      <c r="O233" s="57">
        <v>80</v>
      </c>
      <c r="P233" s="57">
        <v>81.6666666666667</v>
      </c>
      <c r="Q233" s="56">
        <v>80.5</v>
      </c>
      <c r="R233" s="58" t="str">
        <f t="shared" si="11"/>
        <v>合格</v>
      </c>
    </row>
    <row r="234" ht="20" customHeight="1" spans="1:18">
      <c r="A234" s="53">
        <v>231</v>
      </c>
      <c r="B234" s="17" t="s">
        <v>725</v>
      </c>
      <c r="C234" s="17" t="s">
        <v>21</v>
      </c>
      <c r="D234" s="17" t="s">
        <v>726</v>
      </c>
      <c r="E234" s="92" t="s">
        <v>727</v>
      </c>
      <c r="F234" s="20" t="s">
        <v>665</v>
      </c>
      <c r="G234" s="20" t="s">
        <v>394</v>
      </c>
      <c r="H234" s="21" t="s">
        <v>26</v>
      </c>
      <c r="I234" s="54">
        <v>97</v>
      </c>
      <c r="J234" s="30">
        <v>63</v>
      </c>
      <c r="K234" s="30">
        <v>63</v>
      </c>
      <c r="L234" s="17">
        <f t="shared" si="12"/>
        <v>63</v>
      </c>
      <c r="M234" s="17">
        <v>66</v>
      </c>
      <c r="N234" s="56">
        <f t="shared" si="13"/>
        <v>71</v>
      </c>
      <c r="O234" s="57">
        <v>77.3333333333333</v>
      </c>
      <c r="P234" s="57">
        <v>83</v>
      </c>
      <c r="Q234" s="56">
        <v>79.0333333333333</v>
      </c>
      <c r="R234" s="58" t="str">
        <f t="shared" si="11"/>
        <v>合格</v>
      </c>
    </row>
    <row r="235" ht="20" customHeight="1" spans="1:18">
      <c r="A235" s="53">
        <v>232</v>
      </c>
      <c r="B235" s="17" t="s">
        <v>728</v>
      </c>
      <c r="C235" s="17" t="s">
        <v>405</v>
      </c>
      <c r="D235" s="17" t="s">
        <v>729</v>
      </c>
      <c r="E235" s="92" t="s">
        <v>730</v>
      </c>
      <c r="F235" s="20" t="s">
        <v>731</v>
      </c>
      <c r="G235" s="20" t="s">
        <v>394</v>
      </c>
      <c r="H235" s="21" t="s">
        <v>26</v>
      </c>
      <c r="I235" s="86">
        <v>100</v>
      </c>
      <c r="J235" s="55">
        <v>63</v>
      </c>
      <c r="K235" s="55">
        <v>82</v>
      </c>
      <c r="L235" s="55">
        <v>72.5</v>
      </c>
      <c r="M235" s="17">
        <v>16</v>
      </c>
      <c r="N235" s="56">
        <f t="shared" si="13"/>
        <v>55.4</v>
      </c>
      <c r="O235" s="57">
        <v>74.6666666666667</v>
      </c>
      <c r="P235" s="57">
        <v>78.3333333333333</v>
      </c>
      <c r="Q235" s="56">
        <v>75.7666666666667</v>
      </c>
      <c r="R235" s="58" t="str">
        <f t="shared" si="11"/>
        <v>不合格</v>
      </c>
    </row>
    <row r="236" ht="20" customHeight="1" spans="1:18">
      <c r="A236" s="53">
        <v>233</v>
      </c>
      <c r="B236" s="17" t="s">
        <v>732</v>
      </c>
      <c r="C236" s="17" t="s">
        <v>405</v>
      </c>
      <c r="D236" s="17" t="s">
        <v>733</v>
      </c>
      <c r="E236" s="92" t="s">
        <v>734</v>
      </c>
      <c r="F236" s="20" t="s">
        <v>731</v>
      </c>
      <c r="G236" s="20" t="s">
        <v>394</v>
      </c>
      <c r="H236" s="21" t="s">
        <v>26</v>
      </c>
      <c r="I236" s="86">
        <v>100</v>
      </c>
      <c r="J236" s="87">
        <v>38</v>
      </c>
      <c r="K236" s="55">
        <v>76</v>
      </c>
      <c r="L236" s="55">
        <v>57</v>
      </c>
      <c r="M236" s="17">
        <v>36</v>
      </c>
      <c r="N236" s="56">
        <f t="shared" si="13"/>
        <v>57.2</v>
      </c>
      <c r="O236" s="57">
        <v>63.3333333333333</v>
      </c>
      <c r="P236" s="57">
        <v>71.6666666666667</v>
      </c>
      <c r="Q236" s="56">
        <v>65.8333333333333</v>
      </c>
      <c r="R236" s="58" t="str">
        <f t="shared" si="11"/>
        <v>不合格</v>
      </c>
    </row>
    <row r="237" ht="20" customHeight="1" spans="1:18">
      <c r="A237" s="53">
        <v>234</v>
      </c>
      <c r="B237" s="17" t="s">
        <v>735</v>
      </c>
      <c r="C237" s="17" t="s">
        <v>21</v>
      </c>
      <c r="D237" s="17" t="s">
        <v>736</v>
      </c>
      <c r="E237" s="92" t="s">
        <v>737</v>
      </c>
      <c r="F237" s="20" t="s">
        <v>731</v>
      </c>
      <c r="G237" s="20" t="s">
        <v>394</v>
      </c>
      <c r="H237" s="21" t="s">
        <v>26</v>
      </c>
      <c r="I237" s="86">
        <v>100</v>
      </c>
      <c r="J237" s="87">
        <v>60</v>
      </c>
      <c r="K237" s="87">
        <v>75</v>
      </c>
      <c r="L237" s="55">
        <v>67.5</v>
      </c>
      <c r="M237" s="17">
        <v>72</v>
      </c>
      <c r="N237" s="56">
        <f t="shared" si="13"/>
        <v>75.8</v>
      </c>
      <c r="O237" s="57">
        <v>80.3333333333333</v>
      </c>
      <c r="P237" s="57">
        <v>82</v>
      </c>
      <c r="Q237" s="56">
        <v>80.8333333333333</v>
      </c>
      <c r="R237" s="58" t="str">
        <f t="shared" si="11"/>
        <v>合格</v>
      </c>
    </row>
    <row r="238" ht="20" customHeight="1" spans="1:18">
      <c r="A238" s="53">
        <v>235</v>
      </c>
      <c r="B238" s="17" t="s">
        <v>738</v>
      </c>
      <c r="C238" s="17" t="s">
        <v>405</v>
      </c>
      <c r="D238" s="17" t="s">
        <v>739</v>
      </c>
      <c r="E238" s="92" t="s">
        <v>740</v>
      </c>
      <c r="F238" s="20" t="s">
        <v>731</v>
      </c>
      <c r="G238" s="20" t="s">
        <v>394</v>
      </c>
      <c r="H238" s="21" t="s">
        <v>26</v>
      </c>
      <c r="I238" s="86">
        <v>100</v>
      </c>
      <c r="J238" s="87">
        <v>73</v>
      </c>
      <c r="K238" s="87">
        <v>72</v>
      </c>
      <c r="L238" s="55">
        <v>72.5</v>
      </c>
      <c r="M238" s="17">
        <v>60</v>
      </c>
      <c r="N238" s="56">
        <f t="shared" si="13"/>
        <v>73</v>
      </c>
      <c r="O238" s="57">
        <v>60</v>
      </c>
      <c r="P238" s="57">
        <v>65</v>
      </c>
      <c r="Q238" s="56">
        <v>61.5</v>
      </c>
      <c r="R238" s="58" t="str">
        <f t="shared" si="11"/>
        <v>合格</v>
      </c>
    </row>
    <row r="239" ht="20" customHeight="1" spans="1:18">
      <c r="A239" s="53">
        <v>236</v>
      </c>
      <c r="B239" s="17" t="s">
        <v>741</v>
      </c>
      <c r="C239" s="17" t="s">
        <v>405</v>
      </c>
      <c r="D239" s="17" t="s">
        <v>742</v>
      </c>
      <c r="E239" s="92" t="s">
        <v>743</v>
      </c>
      <c r="F239" s="20" t="s">
        <v>731</v>
      </c>
      <c r="G239" s="20" t="s">
        <v>394</v>
      </c>
      <c r="H239" s="21" t="s">
        <v>26</v>
      </c>
      <c r="I239" s="86">
        <v>100</v>
      </c>
      <c r="J239" s="87">
        <v>95</v>
      </c>
      <c r="K239" s="87">
        <v>81</v>
      </c>
      <c r="L239" s="55">
        <v>88</v>
      </c>
      <c r="M239" s="17">
        <v>76</v>
      </c>
      <c r="N239" s="56">
        <f t="shared" si="13"/>
        <v>85.6</v>
      </c>
      <c r="O239" s="57">
        <v>66.3333333333333</v>
      </c>
      <c r="P239" s="57">
        <v>72.6666666666667</v>
      </c>
      <c r="Q239" s="56">
        <v>68.2333333333333</v>
      </c>
      <c r="R239" s="58" t="str">
        <f t="shared" si="11"/>
        <v>合格</v>
      </c>
    </row>
    <row r="240" ht="20" customHeight="1" spans="1:18">
      <c r="A240" s="53">
        <v>237</v>
      </c>
      <c r="B240" s="17" t="s">
        <v>744</v>
      </c>
      <c r="C240" s="17" t="s">
        <v>21</v>
      </c>
      <c r="D240" s="17" t="s">
        <v>745</v>
      </c>
      <c r="E240" s="92" t="s">
        <v>746</v>
      </c>
      <c r="F240" s="20" t="s">
        <v>731</v>
      </c>
      <c r="G240" s="20" t="s">
        <v>394</v>
      </c>
      <c r="H240" s="21" t="s">
        <v>26</v>
      </c>
      <c r="I240" s="86">
        <v>100</v>
      </c>
      <c r="J240" s="87">
        <v>81</v>
      </c>
      <c r="K240" s="87">
        <v>60</v>
      </c>
      <c r="L240" s="55">
        <v>70.5</v>
      </c>
      <c r="M240" s="17">
        <v>0</v>
      </c>
      <c r="N240" s="56">
        <f t="shared" si="13"/>
        <v>48.2</v>
      </c>
      <c r="O240" s="57">
        <v>0</v>
      </c>
      <c r="P240" s="57">
        <v>0</v>
      </c>
      <c r="Q240" s="56">
        <v>0</v>
      </c>
      <c r="R240" s="58" t="str">
        <f t="shared" si="11"/>
        <v>缺考</v>
      </c>
    </row>
    <row r="241" ht="20" customHeight="1" spans="1:18">
      <c r="A241" s="53">
        <v>238</v>
      </c>
      <c r="B241" s="17" t="s">
        <v>747</v>
      </c>
      <c r="C241" s="17" t="s">
        <v>21</v>
      </c>
      <c r="D241" s="17" t="s">
        <v>748</v>
      </c>
      <c r="E241" s="92" t="s">
        <v>749</v>
      </c>
      <c r="F241" s="20" t="s">
        <v>731</v>
      </c>
      <c r="G241" s="20" t="s">
        <v>394</v>
      </c>
      <c r="H241" s="21" t="s">
        <v>26</v>
      </c>
      <c r="I241" s="86">
        <v>100</v>
      </c>
      <c r="J241" s="87">
        <v>75</v>
      </c>
      <c r="K241" s="87">
        <v>60</v>
      </c>
      <c r="L241" s="55">
        <v>67.5</v>
      </c>
      <c r="M241" s="17">
        <v>0</v>
      </c>
      <c r="N241" s="56">
        <f t="shared" si="13"/>
        <v>47</v>
      </c>
      <c r="O241" s="57">
        <v>0</v>
      </c>
      <c r="P241" s="57">
        <v>0</v>
      </c>
      <c r="Q241" s="56">
        <v>0</v>
      </c>
      <c r="R241" s="58" t="str">
        <f t="shared" si="11"/>
        <v>缺考</v>
      </c>
    </row>
    <row r="242" ht="20" customHeight="1" spans="1:18">
      <c r="A242" s="53">
        <v>239</v>
      </c>
      <c r="B242" s="17" t="s">
        <v>750</v>
      </c>
      <c r="C242" s="17" t="s">
        <v>405</v>
      </c>
      <c r="D242" s="17" t="s">
        <v>751</v>
      </c>
      <c r="E242" s="92" t="s">
        <v>752</v>
      </c>
      <c r="F242" s="20" t="s">
        <v>731</v>
      </c>
      <c r="G242" s="20" t="s">
        <v>394</v>
      </c>
      <c r="H242" s="21" t="s">
        <v>26</v>
      </c>
      <c r="I242" s="86">
        <v>100</v>
      </c>
      <c r="J242" s="87">
        <v>88</v>
      </c>
      <c r="K242" s="87">
        <v>60</v>
      </c>
      <c r="L242" s="55">
        <v>74</v>
      </c>
      <c r="M242" s="17">
        <v>73</v>
      </c>
      <c r="N242" s="56">
        <f t="shared" si="13"/>
        <v>78.8</v>
      </c>
      <c r="O242" s="57">
        <v>0</v>
      </c>
      <c r="P242" s="57">
        <v>0</v>
      </c>
      <c r="Q242" s="56">
        <v>0</v>
      </c>
      <c r="R242" s="58" t="str">
        <f t="shared" si="11"/>
        <v>缺考</v>
      </c>
    </row>
    <row r="243" ht="20" customHeight="1" spans="1:18">
      <c r="A243" s="53">
        <v>240</v>
      </c>
      <c r="B243" s="17" t="s">
        <v>753</v>
      </c>
      <c r="C243" s="17" t="s">
        <v>21</v>
      </c>
      <c r="D243" s="17" t="s">
        <v>754</v>
      </c>
      <c r="E243" s="92" t="s">
        <v>755</v>
      </c>
      <c r="F243" s="20" t="s">
        <v>731</v>
      </c>
      <c r="G243" s="20" t="s">
        <v>394</v>
      </c>
      <c r="H243" s="21" t="s">
        <v>26</v>
      </c>
      <c r="I243" s="86">
        <v>100</v>
      </c>
      <c r="J243" s="87">
        <v>78</v>
      </c>
      <c r="K243" s="87">
        <v>62</v>
      </c>
      <c r="L243" s="55">
        <v>70</v>
      </c>
      <c r="M243" s="17">
        <v>66</v>
      </c>
      <c r="N243" s="56">
        <f t="shared" si="13"/>
        <v>74.4</v>
      </c>
      <c r="O243" s="57">
        <v>77.6666666666667</v>
      </c>
      <c r="P243" s="57">
        <v>78.6666666666667</v>
      </c>
      <c r="Q243" s="56">
        <v>77.9666666666667</v>
      </c>
      <c r="R243" s="58" t="str">
        <f t="shared" si="11"/>
        <v>合格</v>
      </c>
    </row>
    <row r="244" ht="20" customHeight="1" spans="1:18">
      <c r="A244" s="53">
        <v>241</v>
      </c>
      <c r="B244" s="17" t="s">
        <v>756</v>
      </c>
      <c r="C244" s="17" t="s">
        <v>405</v>
      </c>
      <c r="D244" s="17" t="s">
        <v>757</v>
      </c>
      <c r="E244" s="92" t="s">
        <v>758</v>
      </c>
      <c r="F244" s="20" t="s">
        <v>731</v>
      </c>
      <c r="G244" s="20" t="s">
        <v>394</v>
      </c>
      <c r="H244" s="21" t="s">
        <v>26</v>
      </c>
      <c r="I244" s="86">
        <v>100</v>
      </c>
      <c r="J244" s="87">
        <v>97</v>
      </c>
      <c r="K244" s="87">
        <v>95</v>
      </c>
      <c r="L244" s="55">
        <v>96</v>
      </c>
      <c r="M244" s="17">
        <v>94</v>
      </c>
      <c r="N244" s="56">
        <f t="shared" si="13"/>
        <v>96</v>
      </c>
      <c r="O244" s="57">
        <v>80.3333333333333</v>
      </c>
      <c r="P244" s="57">
        <v>82</v>
      </c>
      <c r="Q244" s="56">
        <v>80.8333333333333</v>
      </c>
      <c r="R244" s="58" t="str">
        <f t="shared" si="11"/>
        <v>合格</v>
      </c>
    </row>
    <row r="245" ht="20" customHeight="1" spans="1:18">
      <c r="A245" s="53">
        <v>242</v>
      </c>
      <c r="B245" s="17" t="s">
        <v>759</v>
      </c>
      <c r="C245" s="17" t="s">
        <v>21</v>
      </c>
      <c r="D245" s="17" t="s">
        <v>760</v>
      </c>
      <c r="E245" s="92" t="s">
        <v>761</v>
      </c>
      <c r="F245" s="20" t="s">
        <v>731</v>
      </c>
      <c r="G245" s="20" t="s">
        <v>394</v>
      </c>
      <c r="H245" s="21" t="s">
        <v>26</v>
      </c>
      <c r="I245" s="86">
        <v>100</v>
      </c>
      <c r="J245" s="87">
        <v>71</v>
      </c>
      <c r="K245" s="87">
        <v>60</v>
      </c>
      <c r="L245" s="55">
        <v>65.5</v>
      </c>
      <c r="M245" s="17">
        <v>0</v>
      </c>
      <c r="N245" s="56">
        <f t="shared" si="13"/>
        <v>46.2</v>
      </c>
      <c r="O245" s="57">
        <v>0</v>
      </c>
      <c r="P245" s="57">
        <v>0</v>
      </c>
      <c r="Q245" s="56">
        <v>0</v>
      </c>
      <c r="R245" s="58" t="str">
        <f t="shared" si="11"/>
        <v>缺考</v>
      </c>
    </row>
    <row r="246" ht="20" customHeight="1" spans="1:18">
      <c r="A246" s="53">
        <v>243</v>
      </c>
      <c r="B246" s="17" t="s">
        <v>762</v>
      </c>
      <c r="C246" s="17" t="s">
        <v>405</v>
      </c>
      <c r="D246" s="17" t="s">
        <v>763</v>
      </c>
      <c r="E246" s="92" t="s">
        <v>764</v>
      </c>
      <c r="F246" s="20" t="s">
        <v>731</v>
      </c>
      <c r="G246" s="20" t="s">
        <v>394</v>
      </c>
      <c r="H246" s="21" t="s">
        <v>26</v>
      </c>
      <c r="I246" s="86">
        <v>100</v>
      </c>
      <c r="J246" s="55">
        <v>81</v>
      </c>
      <c r="K246" s="55">
        <v>62</v>
      </c>
      <c r="L246" s="55">
        <v>71.5</v>
      </c>
      <c r="M246" s="17">
        <v>83</v>
      </c>
      <c r="N246" s="56">
        <f t="shared" si="13"/>
        <v>81.8</v>
      </c>
      <c r="O246" s="57">
        <v>81.6666666666667</v>
      </c>
      <c r="P246" s="57">
        <v>84</v>
      </c>
      <c r="Q246" s="56">
        <v>82.3666666666667</v>
      </c>
      <c r="R246" s="58" t="str">
        <f t="shared" si="11"/>
        <v>合格</v>
      </c>
    </row>
    <row r="247" ht="20" customHeight="1" spans="1:18">
      <c r="A247" s="53">
        <v>244</v>
      </c>
      <c r="B247" s="17" t="s">
        <v>765</v>
      </c>
      <c r="C247" s="17" t="s">
        <v>21</v>
      </c>
      <c r="D247" s="17" t="s">
        <v>766</v>
      </c>
      <c r="E247" s="92" t="s">
        <v>767</v>
      </c>
      <c r="F247" s="20" t="s">
        <v>731</v>
      </c>
      <c r="G247" s="20" t="s">
        <v>394</v>
      </c>
      <c r="H247" s="21" t="s">
        <v>26</v>
      </c>
      <c r="I247" s="86">
        <v>100</v>
      </c>
      <c r="J247" s="55">
        <v>70</v>
      </c>
      <c r="K247" s="55">
        <v>83</v>
      </c>
      <c r="L247" s="55">
        <v>76.5</v>
      </c>
      <c r="M247" s="17">
        <v>88</v>
      </c>
      <c r="N247" s="56">
        <f t="shared" si="13"/>
        <v>85.8</v>
      </c>
      <c r="O247" s="57">
        <v>67</v>
      </c>
      <c r="P247" s="57">
        <v>72.3333333333333</v>
      </c>
      <c r="Q247" s="56">
        <v>68.6</v>
      </c>
      <c r="R247" s="58" t="str">
        <f t="shared" si="11"/>
        <v>合格</v>
      </c>
    </row>
    <row r="248" ht="20" customHeight="1" spans="1:18">
      <c r="A248" s="53">
        <v>245</v>
      </c>
      <c r="B248" s="17" t="s">
        <v>768</v>
      </c>
      <c r="C248" s="17" t="s">
        <v>21</v>
      </c>
      <c r="D248" s="17" t="s">
        <v>769</v>
      </c>
      <c r="E248" s="92" t="s">
        <v>770</v>
      </c>
      <c r="F248" s="20" t="s">
        <v>731</v>
      </c>
      <c r="G248" s="20" t="s">
        <v>394</v>
      </c>
      <c r="H248" s="21" t="s">
        <v>26</v>
      </c>
      <c r="I248" s="86">
        <v>100</v>
      </c>
      <c r="J248" s="87">
        <v>60</v>
      </c>
      <c r="K248" s="87">
        <v>81</v>
      </c>
      <c r="L248" s="55">
        <v>70.5</v>
      </c>
      <c r="M248" s="17">
        <v>94</v>
      </c>
      <c r="N248" s="56">
        <f t="shared" si="13"/>
        <v>85.8</v>
      </c>
      <c r="O248" s="57">
        <v>77</v>
      </c>
      <c r="P248" s="57">
        <v>81.6666666666667</v>
      </c>
      <c r="Q248" s="56">
        <v>78.4</v>
      </c>
      <c r="R248" s="58" t="str">
        <f t="shared" ref="R248:R311" si="14">IF(OR(M248=0,P248=0),"缺考",IF(AND(N248&gt;=60,Q248&gt;=60),"合格","不合格"))</f>
        <v>合格</v>
      </c>
    </row>
    <row r="249" ht="20" customHeight="1" spans="1:18">
      <c r="A249" s="53">
        <v>246</v>
      </c>
      <c r="B249" s="17" t="s">
        <v>771</v>
      </c>
      <c r="C249" s="17" t="s">
        <v>405</v>
      </c>
      <c r="D249" s="17" t="s">
        <v>772</v>
      </c>
      <c r="E249" s="92" t="s">
        <v>773</v>
      </c>
      <c r="F249" s="20" t="s">
        <v>731</v>
      </c>
      <c r="G249" s="20" t="s">
        <v>394</v>
      </c>
      <c r="H249" s="21" t="s">
        <v>26</v>
      </c>
      <c r="I249" s="86">
        <v>100</v>
      </c>
      <c r="J249" s="87">
        <v>98</v>
      </c>
      <c r="K249" s="87">
        <v>97</v>
      </c>
      <c r="L249" s="55">
        <v>97.5</v>
      </c>
      <c r="M249" s="17">
        <v>96</v>
      </c>
      <c r="N249" s="56">
        <f t="shared" si="13"/>
        <v>97.4</v>
      </c>
      <c r="O249" s="57">
        <v>85</v>
      </c>
      <c r="P249" s="57">
        <v>85.6666666666667</v>
      </c>
      <c r="Q249" s="56">
        <v>85.2</v>
      </c>
      <c r="R249" s="58" t="str">
        <f t="shared" si="14"/>
        <v>合格</v>
      </c>
    </row>
    <row r="250" ht="20" customHeight="1" spans="1:18">
      <c r="A250" s="53">
        <v>247</v>
      </c>
      <c r="B250" s="17" t="s">
        <v>774</v>
      </c>
      <c r="C250" s="17" t="s">
        <v>21</v>
      </c>
      <c r="D250" s="17" t="s">
        <v>775</v>
      </c>
      <c r="E250" s="92" t="s">
        <v>776</v>
      </c>
      <c r="F250" s="20" t="s">
        <v>731</v>
      </c>
      <c r="G250" s="20" t="s">
        <v>394</v>
      </c>
      <c r="H250" s="21" t="s">
        <v>26</v>
      </c>
      <c r="I250" s="86">
        <v>100</v>
      </c>
      <c r="J250" s="87">
        <v>66</v>
      </c>
      <c r="K250" s="87">
        <v>60</v>
      </c>
      <c r="L250" s="55">
        <v>63</v>
      </c>
      <c r="M250" s="17">
        <v>94</v>
      </c>
      <c r="N250" s="56">
        <f t="shared" si="13"/>
        <v>82.8</v>
      </c>
      <c r="O250" s="57">
        <v>70.6666666666667</v>
      </c>
      <c r="P250" s="57">
        <v>72.6666666666667</v>
      </c>
      <c r="Q250" s="56">
        <v>71.2666666666667</v>
      </c>
      <c r="R250" s="58" t="str">
        <f t="shared" si="14"/>
        <v>合格</v>
      </c>
    </row>
    <row r="251" ht="20" customHeight="1" spans="1:18">
      <c r="A251" s="53">
        <v>248</v>
      </c>
      <c r="B251" s="17" t="s">
        <v>777</v>
      </c>
      <c r="C251" s="17" t="s">
        <v>21</v>
      </c>
      <c r="D251" s="17" t="s">
        <v>778</v>
      </c>
      <c r="E251" s="92" t="s">
        <v>779</v>
      </c>
      <c r="F251" s="20" t="s">
        <v>731</v>
      </c>
      <c r="G251" s="20" t="s">
        <v>394</v>
      </c>
      <c r="H251" s="21" t="s">
        <v>26</v>
      </c>
      <c r="I251" s="86">
        <v>100</v>
      </c>
      <c r="J251" s="87">
        <v>73</v>
      </c>
      <c r="K251" s="87">
        <v>62</v>
      </c>
      <c r="L251" s="55">
        <v>67.5</v>
      </c>
      <c r="M251" s="17">
        <v>94</v>
      </c>
      <c r="N251" s="56">
        <f t="shared" si="13"/>
        <v>84.6</v>
      </c>
      <c r="O251" s="57">
        <v>78.3333333333333</v>
      </c>
      <c r="P251" s="57">
        <v>77.6666666666667</v>
      </c>
      <c r="Q251" s="56">
        <v>78.1333333333333</v>
      </c>
      <c r="R251" s="58" t="str">
        <f t="shared" si="14"/>
        <v>合格</v>
      </c>
    </row>
    <row r="252" ht="20" customHeight="1" spans="1:18">
      <c r="A252" s="53">
        <v>249</v>
      </c>
      <c r="B252" s="17" t="s">
        <v>780</v>
      </c>
      <c r="C252" s="17" t="s">
        <v>405</v>
      </c>
      <c r="D252" s="17" t="s">
        <v>781</v>
      </c>
      <c r="E252" s="92" t="s">
        <v>782</v>
      </c>
      <c r="F252" s="20" t="s">
        <v>731</v>
      </c>
      <c r="G252" s="20" t="s">
        <v>394</v>
      </c>
      <c r="H252" s="21" t="s">
        <v>26</v>
      </c>
      <c r="I252" s="86">
        <v>100</v>
      </c>
      <c r="J252" s="87">
        <v>86</v>
      </c>
      <c r="K252" s="87">
        <v>92</v>
      </c>
      <c r="L252" s="55">
        <v>89</v>
      </c>
      <c r="M252" s="17">
        <v>96</v>
      </c>
      <c r="N252" s="56">
        <f t="shared" si="13"/>
        <v>94</v>
      </c>
      <c r="O252" s="57">
        <v>81.3333333333333</v>
      </c>
      <c r="P252" s="57">
        <v>84.6666666666667</v>
      </c>
      <c r="Q252" s="56">
        <v>82.3333333333333</v>
      </c>
      <c r="R252" s="58" t="str">
        <f t="shared" si="14"/>
        <v>合格</v>
      </c>
    </row>
    <row r="253" ht="20" customHeight="1" spans="1:18">
      <c r="A253" s="53">
        <v>250</v>
      </c>
      <c r="B253" s="17" t="s">
        <v>783</v>
      </c>
      <c r="C253" s="17" t="s">
        <v>21</v>
      </c>
      <c r="D253" s="17" t="s">
        <v>784</v>
      </c>
      <c r="E253" s="92" t="s">
        <v>785</v>
      </c>
      <c r="F253" s="20" t="s">
        <v>731</v>
      </c>
      <c r="G253" s="20" t="s">
        <v>394</v>
      </c>
      <c r="H253" s="21" t="s">
        <v>26</v>
      </c>
      <c r="I253" s="86">
        <v>100</v>
      </c>
      <c r="J253" s="87">
        <v>60</v>
      </c>
      <c r="K253" s="87">
        <v>66</v>
      </c>
      <c r="L253" s="55">
        <v>63</v>
      </c>
      <c r="M253" s="17">
        <v>78</v>
      </c>
      <c r="N253" s="56">
        <f t="shared" si="13"/>
        <v>76.4</v>
      </c>
      <c r="O253" s="57">
        <v>73</v>
      </c>
      <c r="P253" s="57">
        <v>77</v>
      </c>
      <c r="Q253" s="56">
        <v>74.2</v>
      </c>
      <c r="R253" s="58" t="str">
        <f t="shared" si="14"/>
        <v>合格</v>
      </c>
    </row>
    <row r="254" ht="20" customHeight="1" spans="1:18">
      <c r="A254" s="53">
        <v>251</v>
      </c>
      <c r="B254" s="17" t="s">
        <v>786</v>
      </c>
      <c r="C254" s="17" t="s">
        <v>405</v>
      </c>
      <c r="D254" s="17" t="s">
        <v>787</v>
      </c>
      <c r="E254" s="92" t="s">
        <v>788</v>
      </c>
      <c r="F254" s="20" t="s">
        <v>731</v>
      </c>
      <c r="G254" s="20" t="s">
        <v>394</v>
      </c>
      <c r="H254" s="21" t="s">
        <v>26</v>
      </c>
      <c r="I254" s="86">
        <v>100</v>
      </c>
      <c r="J254" s="55">
        <v>84</v>
      </c>
      <c r="K254" s="55">
        <v>83</v>
      </c>
      <c r="L254" s="55">
        <v>83.5</v>
      </c>
      <c r="M254" s="17">
        <v>82</v>
      </c>
      <c r="N254" s="56">
        <f t="shared" si="13"/>
        <v>86.2</v>
      </c>
      <c r="O254" s="57">
        <v>76</v>
      </c>
      <c r="P254" s="57">
        <v>87.3333333333333</v>
      </c>
      <c r="Q254" s="56">
        <v>79.4</v>
      </c>
      <c r="R254" s="58" t="str">
        <f t="shared" si="14"/>
        <v>合格</v>
      </c>
    </row>
    <row r="255" ht="20" customHeight="1" spans="1:18">
      <c r="A255" s="53">
        <v>252</v>
      </c>
      <c r="B255" s="17" t="s">
        <v>789</v>
      </c>
      <c r="C255" s="17" t="s">
        <v>405</v>
      </c>
      <c r="D255" s="17" t="s">
        <v>790</v>
      </c>
      <c r="E255" s="92" t="s">
        <v>791</v>
      </c>
      <c r="F255" s="20" t="s">
        <v>731</v>
      </c>
      <c r="G255" s="20" t="s">
        <v>394</v>
      </c>
      <c r="H255" s="21" t="s">
        <v>26</v>
      </c>
      <c r="I255" s="86">
        <v>100</v>
      </c>
      <c r="J255" s="55">
        <v>69</v>
      </c>
      <c r="K255" s="55">
        <v>60</v>
      </c>
      <c r="L255" s="55">
        <v>64.5</v>
      </c>
      <c r="M255" s="17">
        <v>64</v>
      </c>
      <c r="N255" s="56">
        <f t="shared" si="13"/>
        <v>71.4</v>
      </c>
      <c r="O255" s="57">
        <v>0</v>
      </c>
      <c r="P255" s="57">
        <v>0</v>
      </c>
      <c r="Q255" s="56">
        <v>0</v>
      </c>
      <c r="R255" s="58" t="str">
        <f t="shared" si="14"/>
        <v>缺考</v>
      </c>
    </row>
    <row r="256" ht="20" customHeight="1" spans="1:18">
      <c r="A256" s="53">
        <v>253</v>
      </c>
      <c r="B256" s="17" t="s">
        <v>792</v>
      </c>
      <c r="C256" s="17" t="s">
        <v>21</v>
      </c>
      <c r="D256" s="17" t="s">
        <v>793</v>
      </c>
      <c r="E256" s="92" t="s">
        <v>794</v>
      </c>
      <c r="F256" s="20" t="s">
        <v>795</v>
      </c>
      <c r="G256" s="20" t="s">
        <v>394</v>
      </c>
      <c r="H256" s="21" t="s">
        <v>26</v>
      </c>
      <c r="I256" s="72">
        <v>92</v>
      </c>
      <c r="J256" s="55">
        <v>85</v>
      </c>
      <c r="K256" s="55">
        <v>78</v>
      </c>
      <c r="L256" s="17">
        <f t="shared" ref="L256:L319" si="15">AVERAGE(J256:K256)</f>
        <v>81.5</v>
      </c>
      <c r="M256" s="17">
        <v>76</v>
      </c>
      <c r="N256" s="56">
        <f t="shared" si="13"/>
        <v>81.4</v>
      </c>
      <c r="O256" s="57">
        <v>78</v>
      </c>
      <c r="P256" s="57">
        <v>81.3333333333333</v>
      </c>
      <c r="Q256" s="56">
        <v>79</v>
      </c>
      <c r="R256" s="58" t="str">
        <f t="shared" si="14"/>
        <v>合格</v>
      </c>
    </row>
    <row r="257" ht="20" customHeight="1" spans="1:18">
      <c r="A257" s="53">
        <v>254</v>
      </c>
      <c r="B257" s="17" t="s">
        <v>796</v>
      </c>
      <c r="C257" s="17" t="s">
        <v>405</v>
      </c>
      <c r="D257" s="17" t="s">
        <v>797</v>
      </c>
      <c r="E257" s="92" t="s">
        <v>798</v>
      </c>
      <c r="F257" s="20" t="s">
        <v>795</v>
      </c>
      <c r="G257" s="20" t="s">
        <v>394</v>
      </c>
      <c r="H257" s="21" t="s">
        <v>26</v>
      </c>
      <c r="I257" s="72">
        <v>92</v>
      </c>
      <c r="J257" s="55">
        <v>80</v>
      </c>
      <c r="K257" s="55">
        <v>66</v>
      </c>
      <c r="L257" s="17">
        <f t="shared" si="15"/>
        <v>73</v>
      </c>
      <c r="M257" s="17">
        <v>74</v>
      </c>
      <c r="N257" s="56">
        <f t="shared" si="13"/>
        <v>77.2</v>
      </c>
      <c r="O257" s="57">
        <v>83</v>
      </c>
      <c r="P257" s="57">
        <v>85.6666666666667</v>
      </c>
      <c r="Q257" s="56">
        <v>83.8</v>
      </c>
      <c r="R257" s="58" t="str">
        <f t="shared" si="14"/>
        <v>合格</v>
      </c>
    </row>
    <row r="258" ht="20" customHeight="1" spans="1:18">
      <c r="A258" s="53">
        <v>255</v>
      </c>
      <c r="B258" s="17" t="s">
        <v>799</v>
      </c>
      <c r="C258" s="17" t="s">
        <v>21</v>
      </c>
      <c r="D258" s="17" t="s">
        <v>800</v>
      </c>
      <c r="E258" s="92" t="s">
        <v>801</v>
      </c>
      <c r="F258" s="20" t="s">
        <v>795</v>
      </c>
      <c r="G258" s="20" t="s">
        <v>394</v>
      </c>
      <c r="H258" s="21" t="s">
        <v>26</v>
      </c>
      <c r="I258" s="72">
        <v>93</v>
      </c>
      <c r="J258" s="55">
        <v>77</v>
      </c>
      <c r="K258" s="55">
        <v>84</v>
      </c>
      <c r="L258" s="17">
        <f t="shared" si="15"/>
        <v>80.5</v>
      </c>
      <c r="M258" s="17">
        <v>82</v>
      </c>
      <c r="N258" s="56">
        <f t="shared" si="13"/>
        <v>83.6</v>
      </c>
      <c r="O258" s="57">
        <v>73.6666666666667</v>
      </c>
      <c r="P258" s="57">
        <v>75</v>
      </c>
      <c r="Q258" s="56">
        <v>74.0666666666667</v>
      </c>
      <c r="R258" s="58" t="str">
        <f t="shared" si="14"/>
        <v>合格</v>
      </c>
    </row>
    <row r="259" ht="20" customHeight="1" spans="1:18">
      <c r="A259" s="53">
        <v>256</v>
      </c>
      <c r="B259" s="17" t="s">
        <v>802</v>
      </c>
      <c r="C259" s="17" t="s">
        <v>21</v>
      </c>
      <c r="D259" s="17" t="s">
        <v>803</v>
      </c>
      <c r="E259" s="92" t="s">
        <v>804</v>
      </c>
      <c r="F259" s="20" t="s">
        <v>795</v>
      </c>
      <c r="G259" s="20" t="s">
        <v>394</v>
      </c>
      <c r="H259" s="21" t="s">
        <v>26</v>
      </c>
      <c r="I259" s="72">
        <v>95</v>
      </c>
      <c r="J259" s="55">
        <v>81</v>
      </c>
      <c r="K259" s="55">
        <v>86</v>
      </c>
      <c r="L259" s="17">
        <f t="shared" si="15"/>
        <v>83.5</v>
      </c>
      <c r="M259" s="17">
        <v>96</v>
      </c>
      <c r="N259" s="56">
        <f t="shared" si="13"/>
        <v>90.8</v>
      </c>
      <c r="O259" s="57">
        <v>83.3333333333333</v>
      </c>
      <c r="P259" s="57">
        <v>83</v>
      </c>
      <c r="Q259" s="56">
        <v>83.2333333333333</v>
      </c>
      <c r="R259" s="58" t="str">
        <f t="shared" si="14"/>
        <v>合格</v>
      </c>
    </row>
    <row r="260" ht="20" customHeight="1" spans="1:18">
      <c r="A260" s="53">
        <v>257</v>
      </c>
      <c r="B260" s="17" t="s">
        <v>805</v>
      </c>
      <c r="C260" s="17" t="s">
        <v>21</v>
      </c>
      <c r="D260" s="17" t="s">
        <v>806</v>
      </c>
      <c r="E260" s="92" t="s">
        <v>807</v>
      </c>
      <c r="F260" s="20" t="s">
        <v>795</v>
      </c>
      <c r="G260" s="20" t="s">
        <v>394</v>
      </c>
      <c r="H260" s="21" t="s">
        <v>26</v>
      </c>
      <c r="I260" s="72">
        <v>91</v>
      </c>
      <c r="J260" s="55">
        <v>82</v>
      </c>
      <c r="K260" s="55">
        <v>82</v>
      </c>
      <c r="L260" s="17">
        <f t="shared" si="15"/>
        <v>82</v>
      </c>
      <c r="M260" s="17">
        <v>98</v>
      </c>
      <c r="N260" s="56">
        <f t="shared" si="13"/>
        <v>90.2</v>
      </c>
      <c r="O260" s="57">
        <v>81.3333333333333</v>
      </c>
      <c r="P260" s="57">
        <v>85.3333333333333</v>
      </c>
      <c r="Q260" s="56">
        <v>82.5333333333333</v>
      </c>
      <c r="R260" s="58" t="str">
        <f t="shared" si="14"/>
        <v>合格</v>
      </c>
    </row>
    <row r="261" ht="20" customHeight="1" spans="1:18">
      <c r="A261" s="53">
        <v>258</v>
      </c>
      <c r="B261" s="17" t="s">
        <v>808</v>
      </c>
      <c r="C261" s="17" t="s">
        <v>21</v>
      </c>
      <c r="D261" s="17" t="s">
        <v>809</v>
      </c>
      <c r="E261" s="92" t="s">
        <v>810</v>
      </c>
      <c r="F261" s="20" t="s">
        <v>795</v>
      </c>
      <c r="G261" s="20" t="s">
        <v>394</v>
      </c>
      <c r="H261" s="21" t="s">
        <v>26</v>
      </c>
      <c r="I261" s="72">
        <v>80</v>
      </c>
      <c r="J261" s="55">
        <v>76</v>
      </c>
      <c r="K261" s="55">
        <v>60</v>
      </c>
      <c r="L261" s="17">
        <f t="shared" si="15"/>
        <v>68</v>
      </c>
      <c r="M261" s="17">
        <v>94</v>
      </c>
      <c r="N261" s="56">
        <f t="shared" si="13"/>
        <v>80.8</v>
      </c>
      <c r="O261" s="57">
        <v>75.6666666666667</v>
      </c>
      <c r="P261" s="57">
        <v>79</v>
      </c>
      <c r="Q261" s="56">
        <v>76.6666666666667</v>
      </c>
      <c r="R261" s="58" t="str">
        <f t="shared" si="14"/>
        <v>合格</v>
      </c>
    </row>
    <row r="262" ht="20" customHeight="1" spans="1:18">
      <c r="A262" s="53">
        <v>259</v>
      </c>
      <c r="B262" s="17" t="s">
        <v>811</v>
      </c>
      <c r="C262" s="17" t="s">
        <v>21</v>
      </c>
      <c r="D262" s="17" t="s">
        <v>812</v>
      </c>
      <c r="E262" s="92" t="s">
        <v>813</v>
      </c>
      <c r="F262" s="20" t="s">
        <v>795</v>
      </c>
      <c r="G262" s="20" t="s">
        <v>394</v>
      </c>
      <c r="H262" s="21" t="s">
        <v>26</v>
      </c>
      <c r="I262" s="72">
        <v>93</v>
      </c>
      <c r="J262" s="55">
        <v>75</v>
      </c>
      <c r="K262" s="55">
        <v>76</v>
      </c>
      <c r="L262" s="17">
        <f t="shared" si="15"/>
        <v>75.5</v>
      </c>
      <c r="M262" s="17">
        <v>90</v>
      </c>
      <c r="N262" s="56">
        <f t="shared" si="13"/>
        <v>84.8</v>
      </c>
      <c r="O262" s="57">
        <v>80.6666666666667</v>
      </c>
      <c r="P262" s="57">
        <v>84.3333333333333</v>
      </c>
      <c r="Q262" s="56">
        <v>81.7666666666667</v>
      </c>
      <c r="R262" s="58" t="str">
        <f t="shared" si="14"/>
        <v>合格</v>
      </c>
    </row>
    <row r="263" ht="20" customHeight="1" spans="1:18">
      <c r="A263" s="53">
        <v>260</v>
      </c>
      <c r="B263" s="17" t="s">
        <v>814</v>
      </c>
      <c r="C263" s="17" t="s">
        <v>405</v>
      </c>
      <c r="D263" s="17" t="s">
        <v>815</v>
      </c>
      <c r="E263" s="92" t="s">
        <v>816</v>
      </c>
      <c r="F263" s="20" t="s">
        <v>795</v>
      </c>
      <c r="G263" s="20" t="s">
        <v>394</v>
      </c>
      <c r="H263" s="21" t="s">
        <v>26</v>
      </c>
      <c r="I263" s="72">
        <v>95</v>
      </c>
      <c r="J263" s="55">
        <v>81</v>
      </c>
      <c r="K263" s="55">
        <v>80</v>
      </c>
      <c r="L263" s="17">
        <f t="shared" si="15"/>
        <v>80.5</v>
      </c>
      <c r="M263" s="17">
        <v>76</v>
      </c>
      <c r="N263" s="56">
        <f t="shared" si="13"/>
        <v>81.6</v>
      </c>
      <c r="O263" s="57">
        <v>82</v>
      </c>
      <c r="P263" s="57">
        <v>75</v>
      </c>
      <c r="Q263" s="56">
        <v>79.9</v>
      </c>
      <c r="R263" s="58" t="str">
        <f t="shared" si="14"/>
        <v>合格</v>
      </c>
    </row>
    <row r="264" ht="20" customHeight="1" spans="1:18">
      <c r="A264" s="53">
        <v>261</v>
      </c>
      <c r="B264" s="17" t="s">
        <v>817</v>
      </c>
      <c r="C264" s="17" t="s">
        <v>21</v>
      </c>
      <c r="D264" s="17" t="s">
        <v>818</v>
      </c>
      <c r="E264" s="92" t="s">
        <v>819</v>
      </c>
      <c r="F264" s="20" t="s">
        <v>795</v>
      </c>
      <c r="G264" s="20" t="s">
        <v>394</v>
      </c>
      <c r="H264" s="21" t="s">
        <v>26</v>
      </c>
      <c r="I264" s="72">
        <v>80</v>
      </c>
      <c r="J264" s="55">
        <v>78</v>
      </c>
      <c r="K264" s="55">
        <v>67</v>
      </c>
      <c r="L264" s="17">
        <f t="shared" si="15"/>
        <v>72.5</v>
      </c>
      <c r="M264" s="17">
        <v>94</v>
      </c>
      <c r="N264" s="56">
        <f t="shared" si="13"/>
        <v>82.6</v>
      </c>
      <c r="O264" s="57">
        <v>74.3333333333333</v>
      </c>
      <c r="P264" s="57">
        <v>78.3333333333333</v>
      </c>
      <c r="Q264" s="56">
        <v>75.5333333333333</v>
      </c>
      <c r="R264" s="58" t="str">
        <f t="shared" si="14"/>
        <v>合格</v>
      </c>
    </row>
    <row r="265" ht="20" customHeight="1" spans="1:18">
      <c r="A265" s="53">
        <v>262</v>
      </c>
      <c r="B265" s="17" t="s">
        <v>820</v>
      </c>
      <c r="C265" s="17" t="s">
        <v>21</v>
      </c>
      <c r="D265" s="17" t="s">
        <v>821</v>
      </c>
      <c r="E265" s="92" t="s">
        <v>822</v>
      </c>
      <c r="F265" s="20" t="s">
        <v>795</v>
      </c>
      <c r="G265" s="20" t="s">
        <v>394</v>
      </c>
      <c r="H265" s="21" t="s">
        <v>26</v>
      </c>
      <c r="I265" s="72">
        <v>95</v>
      </c>
      <c r="J265" s="55">
        <v>79</v>
      </c>
      <c r="K265" s="55">
        <v>82</v>
      </c>
      <c r="L265" s="17">
        <f t="shared" si="15"/>
        <v>80.5</v>
      </c>
      <c r="M265" s="17">
        <v>84</v>
      </c>
      <c r="N265" s="56">
        <f t="shared" ref="N265:N328" si="16">I265*0.2+L265*0.4+M265*0.4</f>
        <v>84.8</v>
      </c>
      <c r="O265" s="57">
        <v>80.3333333333333</v>
      </c>
      <c r="P265" s="57">
        <v>78.6666666666667</v>
      </c>
      <c r="Q265" s="56">
        <v>79.8333333333333</v>
      </c>
      <c r="R265" s="58" t="str">
        <f t="shared" si="14"/>
        <v>合格</v>
      </c>
    </row>
    <row r="266" ht="20" customHeight="1" spans="1:18">
      <c r="A266" s="53">
        <v>263</v>
      </c>
      <c r="B266" s="17" t="s">
        <v>823</v>
      </c>
      <c r="C266" s="17" t="s">
        <v>21</v>
      </c>
      <c r="D266" s="17" t="s">
        <v>824</v>
      </c>
      <c r="E266" s="92" t="s">
        <v>825</v>
      </c>
      <c r="F266" s="20" t="s">
        <v>795</v>
      </c>
      <c r="G266" s="20" t="s">
        <v>394</v>
      </c>
      <c r="H266" s="21" t="s">
        <v>26</v>
      </c>
      <c r="I266" s="72">
        <v>90</v>
      </c>
      <c r="J266" s="55">
        <v>81</v>
      </c>
      <c r="K266" s="55">
        <v>75</v>
      </c>
      <c r="L266" s="17">
        <f t="shared" si="15"/>
        <v>78</v>
      </c>
      <c r="M266" s="17">
        <v>90</v>
      </c>
      <c r="N266" s="56">
        <f t="shared" si="16"/>
        <v>85.2</v>
      </c>
      <c r="O266" s="57">
        <v>81.3333333333333</v>
      </c>
      <c r="P266" s="57">
        <v>85</v>
      </c>
      <c r="Q266" s="56">
        <v>82.4333333333333</v>
      </c>
      <c r="R266" s="58" t="str">
        <f t="shared" si="14"/>
        <v>合格</v>
      </c>
    </row>
    <row r="267" ht="20" customHeight="1" spans="1:18">
      <c r="A267" s="53">
        <v>264</v>
      </c>
      <c r="B267" s="17" t="s">
        <v>826</v>
      </c>
      <c r="C267" s="17" t="s">
        <v>405</v>
      </c>
      <c r="D267" s="17" t="s">
        <v>827</v>
      </c>
      <c r="E267" s="92" t="s">
        <v>828</v>
      </c>
      <c r="F267" s="20" t="s">
        <v>795</v>
      </c>
      <c r="G267" s="20" t="s">
        <v>394</v>
      </c>
      <c r="H267" s="21" t="s">
        <v>26</v>
      </c>
      <c r="I267" s="72">
        <v>95</v>
      </c>
      <c r="J267" s="55">
        <v>72</v>
      </c>
      <c r="K267" s="55">
        <v>75</v>
      </c>
      <c r="L267" s="17">
        <f t="shared" si="15"/>
        <v>73.5</v>
      </c>
      <c r="M267" s="17">
        <v>64</v>
      </c>
      <c r="N267" s="56">
        <f t="shared" si="16"/>
        <v>74</v>
      </c>
      <c r="O267" s="57">
        <v>80.3333333333333</v>
      </c>
      <c r="P267" s="57">
        <v>81.6666666666667</v>
      </c>
      <c r="Q267" s="56">
        <v>80.7333333333333</v>
      </c>
      <c r="R267" s="58" t="str">
        <f t="shared" si="14"/>
        <v>合格</v>
      </c>
    </row>
    <row r="268" ht="20" customHeight="1" spans="1:18">
      <c r="A268" s="53">
        <v>265</v>
      </c>
      <c r="B268" s="17" t="s">
        <v>829</v>
      </c>
      <c r="C268" s="17" t="s">
        <v>21</v>
      </c>
      <c r="D268" s="17" t="s">
        <v>830</v>
      </c>
      <c r="E268" s="92" t="s">
        <v>831</v>
      </c>
      <c r="F268" s="20" t="s">
        <v>795</v>
      </c>
      <c r="G268" s="20" t="s">
        <v>394</v>
      </c>
      <c r="H268" s="21" t="s">
        <v>26</v>
      </c>
      <c r="I268" s="72">
        <v>90</v>
      </c>
      <c r="J268" s="55">
        <v>79</v>
      </c>
      <c r="K268" s="55">
        <v>76</v>
      </c>
      <c r="L268" s="17">
        <f t="shared" si="15"/>
        <v>77.5</v>
      </c>
      <c r="M268" s="17">
        <v>90</v>
      </c>
      <c r="N268" s="56">
        <f t="shared" si="16"/>
        <v>85</v>
      </c>
      <c r="O268" s="57">
        <v>82.3333333333333</v>
      </c>
      <c r="P268" s="57">
        <v>84</v>
      </c>
      <c r="Q268" s="56">
        <v>82.8333333333333</v>
      </c>
      <c r="R268" s="58" t="str">
        <f t="shared" si="14"/>
        <v>合格</v>
      </c>
    </row>
    <row r="269" ht="20" customHeight="1" spans="1:18">
      <c r="A269" s="53">
        <v>266</v>
      </c>
      <c r="B269" s="17" t="s">
        <v>832</v>
      </c>
      <c r="C269" s="17" t="s">
        <v>21</v>
      </c>
      <c r="D269" s="17" t="s">
        <v>833</v>
      </c>
      <c r="E269" s="92" t="s">
        <v>834</v>
      </c>
      <c r="F269" s="20" t="s">
        <v>795</v>
      </c>
      <c r="G269" s="20" t="s">
        <v>394</v>
      </c>
      <c r="H269" s="21" t="s">
        <v>26</v>
      </c>
      <c r="I269" s="72">
        <v>95</v>
      </c>
      <c r="J269" s="55">
        <v>75</v>
      </c>
      <c r="K269" s="55">
        <v>75</v>
      </c>
      <c r="L269" s="17">
        <f t="shared" si="15"/>
        <v>75</v>
      </c>
      <c r="M269" s="17">
        <v>88</v>
      </c>
      <c r="N269" s="56">
        <f t="shared" si="16"/>
        <v>84.2</v>
      </c>
      <c r="O269" s="57">
        <v>79</v>
      </c>
      <c r="P269" s="57">
        <v>78.6666666666667</v>
      </c>
      <c r="Q269" s="56">
        <v>78.9</v>
      </c>
      <c r="R269" s="58" t="str">
        <f t="shared" si="14"/>
        <v>合格</v>
      </c>
    </row>
    <row r="270" ht="20" customHeight="1" spans="1:18">
      <c r="A270" s="53">
        <v>267</v>
      </c>
      <c r="B270" s="17" t="s">
        <v>835</v>
      </c>
      <c r="C270" s="17" t="s">
        <v>21</v>
      </c>
      <c r="D270" s="17" t="s">
        <v>836</v>
      </c>
      <c r="E270" s="92" t="s">
        <v>837</v>
      </c>
      <c r="F270" s="20" t="s">
        <v>795</v>
      </c>
      <c r="G270" s="20" t="s">
        <v>394</v>
      </c>
      <c r="H270" s="21" t="s">
        <v>26</v>
      </c>
      <c r="I270" s="72">
        <v>93</v>
      </c>
      <c r="J270" s="55">
        <v>70</v>
      </c>
      <c r="K270" s="55">
        <v>72</v>
      </c>
      <c r="L270" s="17">
        <f t="shared" si="15"/>
        <v>71</v>
      </c>
      <c r="M270" s="17">
        <v>94</v>
      </c>
      <c r="N270" s="56">
        <f t="shared" si="16"/>
        <v>84.6</v>
      </c>
      <c r="O270" s="57">
        <v>72.3333333333333</v>
      </c>
      <c r="P270" s="57">
        <v>75.3333333333333</v>
      </c>
      <c r="Q270" s="56">
        <v>73.2333333333333</v>
      </c>
      <c r="R270" s="58" t="str">
        <f t="shared" si="14"/>
        <v>合格</v>
      </c>
    </row>
    <row r="271" ht="20" customHeight="1" spans="1:18">
      <c r="A271" s="53">
        <v>268</v>
      </c>
      <c r="B271" s="17" t="s">
        <v>838</v>
      </c>
      <c r="C271" s="17" t="s">
        <v>405</v>
      </c>
      <c r="D271" s="17" t="s">
        <v>839</v>
      </c>
      <c r="E271" s="92" t="s">
        <v>840</v>
      </c>
      <c r="F271" s="20" t="s">
        <v>795</v>
      </c>
      <c r="G271" s="20" t="s">
        <v>394</v>
      </c>
      <c r="H271" s="21" t="s">
        <v>26</v>
      </c>
      <c r="I271" s="72">
        <v>95</v>
      </c>
      <c r="J271" s="55">
        <v>72</v>
      </c>
      <c r="K271" s="55">
        <v>74</v>
      </c>
      <c r="L271" s="17">
        <f t="shared" si="15"/>
        <v>73</v>
      </c>
      <c r="M271" s="17">
        <v>85</v>
      </c>
      <c r="N271" s="56">
        <f t="shared" si="16"/>
        <v>82.2</v>
      </c>
      <c r="O271" s="57">
        <v>69.3333333333333</v>
      </c>
      <c r="P271" s="57">
        <v>73</v>
      </c>
      <c r="Q271" s="56">
        <v>70.4333333333333</v>
      </c>
      <c r="R271" s="58" t="str">
        <f t="shared" si="14"/>
        <v>合格</v>
      </c>
    </row>
    <row r="272" ht="20" customHeight="1" spans="1:18">
      <c r="A272" s="53">
        <v>269</v>
      </c>
      <c r="B272" s="17" t="s">
        <v>841</v>
      </c>
      <c r="C272" s="17" t="s">
        <v>21</v>
      </c>
      <c r="D272" s="17" t="s">
        <v>842</v>
      </c>
      <c r="E272" s="92" t="s">
        <v>843</v>
      </c>
      <c r="F272" s="20" t="s">
        <v>795</v>
      </c>
      <c r="G272" s="20" t="s">
        <v>394</v>
      </c>
      <c r="H272" s="21" t="s">
        <v>26</v>
      </c>
      <c r="I272" s="72">
        <v>85</v>
      </c>
      <c r="J272" s="55">
        <v>76</v>
      </c>
      <c r="K272" s="55">
        <v>60</v>
      </c>
      <c r="L272" s="17">
        <f t="shared" si="15"/>
        <v>68</v>
      </c>
      <c r="M272" s="17">
        <v>90</v>
      </c>
      <c r="N272" s="56">
        <f t="shared" si="16"/>
        <v>80.2</v>
      </c>
      <c r="O272" s="57">
        <v>81</v>
      </c>
      <c r="P272" s="57">
        <v>81.6666666666667</v>
      </c>
      <c r="Q272" s="56">
        <v>81.2</v>
      </c>
      <c r="R272" s="58" t="str">
        <f t="shared" si="14"/>
        <v>合格</v>
      </c>
    </row>
    <row r="273" ht="20" customHeight="1" spans="1:18">
      <c r="A273" s="53">
        <v>270</v>
      </c>
      <c r="B273" s="17" t="s">
        <v>844</v>
      </c>
      <c r="C273" s="17" t="s">
        <v>405</v>
      </c>
      <c r="D273" s="17" t="s">
        <v>845</v>
      </c>
      <c r="E273" s="92" t="s">
        <v>846</v>
      </c>
      <c r="F273" s="20" t="s">
        <v>795</v>
      </c>
      <c r="G273" s="20" t="s">
        <v>394</v>
      </c>
      <c r="H273" s="21" t="s">
        <v>26</v>
      </c>
      <c r="I273" s="72">
        <v>90</v>
      </c>
      <c r="J273" s="55">
        <v>68</v>
      </c>
      <c r="K273" s="55">
        <v>67</v>
      </c>
      <c r="L273" s="17">
        <f t="shared" si="15"/>
        <v>67.5</v>
      </c>
      <c r="M273" s="17">
        <v>46</v>
      </c>
      <c r="N273" s="56">
        <f t="shared" si="16"/>
        <v>63.4</v>
      </c>
      <c r="O273" s="57">
        <v>65.3333333333333</v>
      </c>
      <c r="P273" s="57">
        <v>63.6666666666667</v>
      </c>
      <c r="Q273" s="56">
        <v>64.8333333333333</v>
      </c>
      <c r="R273" s="58" t="str">
        <f t="shared" si="14"/>
        <v>合格</v>
      </c>
    </row>
    <row r="274" ht="20" customHeight="1" spans="1:18">
      <c r="A274" s="53">
        <v>271</v>
      </c>
      <c r="B274" s="17" t="s">
        <v>847</v>
      </c>
      <c r="C274" s="17" t="s">
        <v>405</v>
      </c>
      <c r="D274" s="17" t="s">
        <v>848</v>
      </c>
      <c r="E274" s="92" t="s">
        <v>849</v>
      </c>
      <c r="F274" s="20" t="s">
        <v>795</v>
      </c>
      <c r="G274" s="20" t="s">
        <v>394</v>
      </c>
      <c r="H274" s="21" t="s">
        <v>26</v>
      </c>
      <c r="I274" s="72">
        <v>95</v>
      </c>
      <c r="J274" s="55">
        <v>86</v>
      </c>
      <c r="K274" s="55">
        <v>85</v>
      </c>
      <c r="L274" s="17">
        <f t="shared" si="15"/>
        <v>85.5</v>
      </c>
      <c r="M274" s="17">
        <v>98</v>
      </c>
      <c r="N274" s="56">
        <f t="shared" si="16"/>
        <v>92.4</v>
      </c>
      <c r="O274" s="57">
        <v>75.6666666666667</v>
      </c>
      <c r="P274" s="57">
        <v>75.3333333333333</v>
      </c>
      <c r="Q274" s="56">
        <v>75.5666666666667</v>
      </c>
      <c r="R274" s="58" t="str">
        <f t="shared" si="14"/>
        <v>合格</v>
      </c>
    </row>
    <row r="275" ht="20" customHeight="1" spans="1:18">
      <c r="A275" s="53">
        <v>272</v>
      </c>
      <c r="B275" s="17" t="s">
        <v>850</v>
      </c>
      <c r="C275" s="17" t="s">
        <v>21</v>
      </c>
      <c r="D275" s="17" t="s">
        <v>851</v>
      </c>
      <c r="E275" s="92" t="s">
        <v>852</v>
      </c>
      <c r="F275" s="20" t="s">
        <v>795</v>
      </c>
      <c r="G275" s="20" t="s">
        <v>394</v>
      </c>
      <c r="H275" s="21" t="s">
        <v>26</v>
      </c>
      <c r="I275" s="72">
        <v>95</v>
      </c>
      <c r="J275" s="55">
        <v>75</v>
      </c>
      <c r="K275" s="55">
        <v>83</v>
      </c>
      <c r="L275" s="17">
        <f t="shared" si="15"/>
        <v>79</v>
      </c>
      <c r="M275" s="17">
        <v>96</v>
      </c>
      <c r="N275" s="56">
        <f t="shared" si="16"/>
        <v>89</v>
      </c>
      <c r="O275" s="57">
        <v>71.6666666666667</v>
      </c>
      <c r="P275" s="57">
        <v>74</v>
      </c>
      <c r="Q275" s="56">
        <v>72.3666666666667</v>
      </c>
      <c r="R275" s="58" t="str">
        <f t="shared" si="14"/>
        <v>合格</v>
      </c>
    </row>
    <row r="276" ht="20" customHeight="1" spans="1:18">
      <c r="A276" s="53">
        <v>273</v>
      </c>
      <c r="B276" s="17" t="s">
        <v>853</v>
      </c>
      <c r="C276" s="17" t="s">
        <v>21</v>
      </c>
      <c r="D276" s="17" t="s">
        <v>854</v>
      </c>
      <c r="E276" s="92" t="s">
        <v>855</v>
      </c>
      <c r="F276" s="20" t="s">
        <v>795</v>
      </c>
      <c r="G276" s="20" t="s">
        <v>394</v>
      </c>
      <c r="H276" s="21" t="s">
        <v>26</v>
      </c>
      <c r="I276" s="72">
        <v>92</v>
      </c>
      <c r="J276" s="55">
        <v>78</v>
      </c>
      <c r="K276" s="55">
        <v>76</v>
      </c>
      <c r="L276" s="17">
        <f t="shared" si="15"/>
        <v>77</v>
      </c>
      <c r="M276" s="17">
        <v>72</v>
      </c>
      <c r="N276" s="56">
        <f t="shared" si="16"/>
        <v>78</v>
      </c>
      <c r="O276" s="57">
        <v>70.3333333333333</v>
      </c>
      <c r="P276" s="57">
        <v>75</v>
      </c>
      <c r="Q276" s="56">
        <v>71.7333333333333</v>
      </c>
      <c r="R276" s="58" t="str">
        <f t="shared" si="14"/>
        <v>合格</v>
      </c>
    </row>
    <row r="277" ht="20" customHeight="1" spans="1:18">
      <c r="A277" s="53">
        <v>274</v>
      </c>
      <c r="B277" s="17" t="s">
        <v>856</v>
      </c>
      <c r="C277" s="17" t="s">
        <v>405</v>
      </c>
      <c r="D277" s="17" t="s">
        <v>857</v>
      </c>
      <c r="E277" s="92" t="s">
        <v>858</v>
      </c>
      <c r="F277" s="20" t="s">
        <v>859</v>
      </c>
      <c r="G277" s="20" t="s">
        <v>860</v>
      </c>
      <c r="H277" s="21" t="s">
        <v>26</v>
      </c>
      <c r="I277" s="54">
        <v>90</v>
      </c>
      <c r="J277" s="55">
        <v>91</v>
      </c>
      <c r="K277" s="55">
        <v>80</v>
      </c>
      <c r="L277" s="17">
        <f t="shared" si="15"/>
        <v>85.5</v>
      </c>
      <c r="M277" s="17">
        <v>73</v>
      </c>
      <c r="N277" s="56">
        <f t="shared" si="16"/>
        <v>81.4</v>
      </c>
      <c r="O277" s="57">
        <v>83.6666666666667</v>
      </c>
      <c r="P277" s="57">
        <v>78.3333333333333</v>
      </c>
      <c r="Q277" s="56">
        <v>82.0666666666667</v>
      </c>
      <c r="R277" s="58" t="str">
        <f t="shared" si="14"/>
        <v>合格</v>
      </c>
    </row>
    <row r="278" ht="20" customHeight="1" spans="1:18">
      <c r="A278" s="53">
        <v>275</v>
      </c>
      <c r="B278" s="17" t="s">
        <v>861</v>
      </c>
      <c r="C278" s="17" t="s">
        <v>405</v>
      </c>
      <c r="D278" s="17" t="s">
        <v>862</v>
      </c>
      <c r="E278" s="92" t="s">
        <v>863</v>
      </c>
      <c r="F278" s="20" t="s">
        <v>859</v>
      </c>
      <c r="G278" s="20" t="s">
        <v>860</v>
      </c>
      <c r="H278" s="21" t="s">
        <v>26</v>
      </c>
      <c r="I278" s="54">
        <v>91</v>
      </c>
      <c r="J278" s="55">
        <v>92</v>
      </c>
      <c r="K278" s="55">
        <v>94</v>
      </c>
      <c r="L278" s="17">
        <f t="shared" si="15"/>
        <v>93</v>
      </c>
      <c r="M278" s="17">
        <v>97</v>
      </c>
      <c r="N278" s="56">
        <f t="shared" si="16"/>
        <v>94.2</v>
      </c>
      <c r="O278" s="57">
        <v>83.3333333333333</v>
      </c>
      <c r="P278" s="57">
        <v>83.6666666666667</v>
      </c>
      <c r="Q278" s="56">
        <v>83.4333333333333</v>
      </c>
      <c r="R278" s="58" t="str">
        <f t="shared" si="14"/>
        <v>合格</v>
      </c>
    </row>
    <row r="279" ht="20" customHeight="1" spans="1:18">
      <c r="A279" s="53">
        <v>276</v>
      </c>
      <c r="B279" s="17" t="s">
        <v>864</v>
      </c>
      <c r="C279" s="17" t="s">
        <v>405</v>
      </c>
      <c r="D279" s="17" t="s">
        <v>865</v>
      </c>
      <c r="E279" s="92" t="s">
        <v>866</v>
      </c>
      <c r="F279" s="20" t="s">
        <v>859</v>
      </c>
      <c r="G279" s="20" t="s">
        <v>860</v>
      </c>
      <c r="H279" s="21" t="s">
        <v>26</v>
      </c>
      <c r="I279" s="54">
        <v>95</v>
      </c>
      <c r="J279" s="55">
        <v>92</v>
      </c>
      <c r="K279" s="55">
        <v>93</v>
      </c>
      <c r="L279" s="17">
        <f t="shared" si="15"/>
        <v>92.5</v>
      </c>
      <c r="M279" s="17">
        <v>97</v>
      </c>
      <c r="N279" s="56">
        <f t="shared" si="16"/>
        <v>94.8</v>
      </c>
      <c r="O279" s="57">
        <v>84.6666666666667</v>
      </c>
      <c r="P279" s="57">
        <v>85.3333333333333</v>
      </c>
      <c r="Q279" s="56">
        <v>84.8666666666667</v>
      </c>
      <c r="R279" s="58" t="str">
        <f t="shared" si="14"/>
        <v>合格</v>
      </c>
    </row>
    <row r="280" ht="20" customHeight="1" spans="1:18">
      <c r="A280" s="53">
        <v>277</v>
      </c>
      <c r="B280" s="17" t="s">
        <v>867</v>
      </c>
      <c r="C280" s="17" t="s">
        <v>405</v>
      </c>
      <c r="D280" s="17" t="s">
        <v>868</v>
      </c>
      <c r="E280" s="92" t="s">
        <v>869</v>
      </c>
      <c r="F280" s="20" t="s">
        <v>859</v>
      </c>
      <c r="G280" s="20" t="s">
        <v>860</v>
      </c>
      <c r="H280" s="21" t="s">
        <v>26</v>
      </c>
      <c r="I280" s="54">
        <v>90</v>
      </c>
      <c r="J280" s="55">
        <v>92</v>
      </c>
      <c r="K280" s="55">
        <v>84</v>
      </c>
      <c r="L280" s="17">
        <f t="shared" si="15"/>
        <v>88</v>
      </c>
      <c r="M280" s="17">
        <v>72</v>
      </c>
      <c r="N280" s="56">
        <f t="shared" si="16"/>
        <v>82</v>
      </c>
      <c r="O280" s="57">
        <v>79.3333333333333</v>
      </c>
      <c r="P280" s="57">
        <v>78</v>
      </c>
      <c r="Q280" s="56">
        <v>78.9333333333333</v>
      </c>
      <c r="R280" s="58" t="str">
        <f t="shared" si="14"/>
        <v>合格</v>
      </c>
    </row>
    <row r="281" ht="20" customHeight="1" spans="1:18">
      <c r="A281" s="53">
        <v>278</v>
      </c>
      <c r="B281" s="17" t="s">
        <v>870</v>
      </c>
      <c r="C281" s="17" t="s">
        <v>405</v>
      </c>
      <c r="D281" s="17" t="s">
        <v>871</v>
      </c>
      <c r="E281" s="92" t="s">
        <v>872</v>
      </c>
      <c r="F281" s="20" t="s">
        <v>859</v>
      </c>
      <c r="G281" s="20" t="s">
        <v>860</v>
      </c>
      <c r="H281" s="21" t="s">
        <v>26</v>
      </c>
      <c r="I281" s="54">
        <v>90</v>
      </c>
      <c r="J281" s="55">
        <v>93</v>
      </c>
      <c r="K281" s="55">
        <v>65</v>
      </c>
      <c r="L281" s="17">
        <f t="shared" si="15"/>
        <v>79</v>
      </c>
      <c r="M281" s="17">
        <v>98</v>
      </c>
      <c r="N281" s="56">
        <f t="shared" si="16"/>
        <v>88.8</v>
      </c>
      <c r="O281" s="57">
        <v>83.6666666666667</v>
      </c>
      <c r="P281" s="57">
        <v>79.3333333333333</v>
      </c>
      <c r="Q281" s="56">
        <v>82.3666666666667</v>
      </c>
      <c r="R281" s="58" t="str">
        <f t="shared" si="14"/>
        <v>合格</v>
      </c>
    </row>
    <row r="282" ht="20" customHeight="1" spans="1:18">
      <c r="A282" s="53">
        <v>279</v>
      </c>
      <c r="B282" s="17" t="s">
        <v>873</v>
      </c>
      <c r="C282" s="17" t="s">
        <v>405</v>
      </c>
      <c r="D282" s="17" t="s">
        <v>874</v>
      </c>
      <c r="E282" s="92" t="s">
        <v>875</v>
      </c>
      <c r="F282" s="20" t="s">
        <v>859</v>
      </c>
      <c r="G282" s="20" t="s">
        <v>860</v>
      </c>
      <c r="H282" s="21" t="s">
        <v>26</v>
      </c>
      <c r="I282" s="54">
        <v>90</v>
      </c>
      <c r="J282" s="55">
        <v>91</v>
      </c>
      <c r="K282" s="55">
        <v>82</v>
      </c>
      <c r="L282" s="17">
        <f t="shared" si="15"/>
        <v>86.5</v>
      </c>
      <c r="M282" s="17">
        <v>74</v>
      </c>
      <c r="N282" s="56">
        <f t="shared" si="16"/>
        <v>82.2</v>
      </c>
      <c r="O282" s="57">
        <v>88</v>
      </c>
      <c r="P282" s="57">
        <v>84</v>
      </c>
      <c r="Q282" s="56">
        <v>86.8</v>
      </c>
      <c r="R282" s="58" t="str">
        <f t="shared" si="14"/>
        <v>合格</v>
      </c>
    </row>
    <row r="283" ht="20" customHeight="1" spans="1:18">
      <c r="A283" s="53">
        <v>280</v>
      </c>
      <c r="B283" s="17" t="s">
        <v>876</v>
      </c>
      <c r="C283" s="17" t="s">
        <v>405</v>
      </c>
      <c r="D283" s="17" t="s">
        <v>877</v>
      </c>
      <c r="E283" s="92" t="s">
        <v>878</v>
      </c>
      <c r="F283" s="20" t="s">
        <v>859</v>
      </c>
      <c r="G283" s="62" t="s">
        <v>860</v>
      </c>
      <c r="H283" s="21" t="s">
        <v>26</v>
      </c>
      <c r="I283" s="54">
        <v>95</v>
      </c>
      <c r="J283" s="55">
        <v>93</v>
      </c>
      <c r="K283" s="55">
        <v>94</v>
      </c>
      <c r="L283" s="17">
        <f t="shared" si="15"/>
        <v>93.5</v>
      </c>
      <c r="M283" s="17">
        <v>87</v>
      </c>
      <c r="N283" s="56">
        <f t="shared" si="16"/>
        <v>91.2</v>
      </c>
      <c r="O283" s="57">
        <v>84</v>
      </c>
      <c r="P283" s="57">
        <v>85</v>
      </c>
      <c r="Q283" s="56">
        <v>84.3</v>
      </c>
      <c r="R283" s="58" t="str">
        <f t="shared" si="14"/>
        <v>合格</v>
      </c>
    </row>
    <row r="284" ht="20" customHeight="1" spans="1:18">
      <c r="A284" s="53">
        <v>281</v>
      </c>
      <c r="B284" s="17" t="s">
        <v>879</v>
      </c>
      <c r="C284" s="17" t="s">
        <v>405</v>
      </c>
      <c r="D284" s="17" t="s">
        <v>880</v>
      </c>
      <c r="E284" s="92" t="s">
        <v>881</v>
      </c>
      <c r="F284" s="20" t="s">
        <v>859</v>
      </c>
      <c r="G284" s="62" t="s">
        <v>860</v>
      </c>
      <c r="H284" s="21" t="s">
        <v>26</v>
      </c>
      <c r="I284" s="54">
        <v>90</v>
      </c>
      <c r="J284" s="55">
        <v>95</v>
      </c>
      <c r="K284" s="55">
        <v>75</v>
      </c>
      <c r="L284" s="17">
        <f t="shared" si="15"/>
        <v>85</v>
      </c>
      <c r="M284" s="17">
        <v>92</v>
      </c>
      <c r="N284" s="56">
        <f t="shared" si="16"/>
        <v>88.8</v>
      </c>
      <c r="O284" s="57">
        <v>81.6666666666667</v>
      </c>
      <c r="P284" s="57">
        <v>81.3333333333333</v>
      </c>
      <c r="Q284" s="56">
        <v>81.5666666666667</v>
      </c>
      <c r="R284" s="58" t="str">
        <f t="shared" si="14"/>
        <v>合格</v>
      </c>
    </row>
    <row r="285" ht="20" customHeight="1" spans="1:18">
      <c r="A285" s="53">
        <v>282</v>
      </c>
      <c r="B285" s="17" t="s">
        <v>882</v>
      </c>
      <c r="C285" s="17" t="s">
        <v>405</v>
      </c>
      <c r="D285" s="17" t="s">
        <v>883</v>
      </c>
      <c r="E285" s="92" t="s">
        <v>884</v>
      </c>
      <c r="F285" s="20" t="s">
        <v>859</v>
      </c>
      <c r="G285" s="62" t="s">
        <v>860</v>
      </c>
      <c r="H285" s="21" t="s">
        <v>26</v>
      </c>
      <c r="I285" s="54">
        <v>90</v>
      </c>
      <c r="J285" s="55">
        <v>93</v>
      </c>
      <c r="K285" s="55">
        <v>92</v>
      </c>
      <c r="L285" s="17">
        <f t="shared" si="15"/>
        <v>92.5</v>
      </c>
      <c r="M285" s="17">
        <v>90</v>
      </c>
      <c r="N285" s="56">
        <f t="shared" si="16"/>
        <v>91</v>
      </c>
      <c r="O285" s="57">
        <v>85.3333333333333</v>
      </c>
      <c r="P285" s="57">
        <v>83</v>
      </c>
      <c r="Q285" s="56">
        <v>84.6333333333333</v>
      </c>
      <c r="R285" s="58" t="str">
        <f t="shared" si="14"/>
        <v>合格</v>
      </c>
    </row>
    <row r="286" ht="20" customHeight="1" spans="1:18">
      <c r="A286" s="53">
        <v>283</v>
      </c>
      <c r="B286" s="17" t="s">
        <v>885</v>
      </c>
      <c r="C286" s="17" t="s">
        <v>405</v>
      </c>
      <c r="D286" s="17" t="s">
        <v>886</v>
      </c>
      <c r="E286" s="92" t="s">
        <v>887</v>
      </c>
      <c r="F286" s="20" t="s">
        <v>859</v>
      </c>
      <c r="G286" s="62" t="s">
        <v>860</v>
      </c>
      <c r="H286" s="21" t="s">
        <v>26</v>
      </c>
      <c r="I286" s="54">
        <v>95</v>
      </c>
      <c r="J286" s="55">
        <v>94</v>
      </c>
      <c r="K286" s="55">
        <v>85</v>
      </c>
      <c r="L286" s="17">
        <f t="shared" si="15"/>
        <v>89.5</v>
      </c>
      <c r="M286" s="17">
        <v>86</v>
      </c>
      <c r="N286" s="56">
        <f t="shared" si="16"/>
        <v>89.2</v>
      </c>
      <c r="O286" s="57">
        <v>84.6666666666667</v>
      </c>
      <c r="P286" s="57">
        <v>86.3333333333333</v>
      </c>
      <c r="Q286" s="56">
        <v>85.1666666666667</v>
      </c>
      <c r="R286" s="58" t="str">
        <f t="shared" si="14"/>
        <v>合格</v>
      </c>
    </row>
    <row r="287" ht="20" customHeight="1" spans="1:18">
      <c r="A287" s="53">
        <v>284</v>
      </c>
      <c r="B287" s="17" t="s">
        <v>888</v>
      </c>
      <c r="C287" s="17" t="s">
        <v>405</v>
      </c>
      <c r="D287" s="17" t="s">
        <v>889</v>
      </c>
      <c r="E287" s="92" t="s">
        <v>890</v>
      </c>
      <c r="F287" s="20" t="s">
        <v>859</v>
      </c>
      <c r="G287" s="62" t="s">
        <v>860</v>
      </c>
      <c r="H287" s="21" t="s">
        <v>26</v>
      </c>
      <c r="I287" s="54">
        <v>95</v>
      </c>
      <c r="J287" s="55">
        <v>95</v>
      </c>
      <c r="K287" s="55">
        <v>85</v>
      </c>
      <c r="L287" s="17">
        <f t="shared" si="15"/>
        <v>90</v>
      </c>
      <c r="M287" s="17">
        <v>87</v>
      </c>
      <c r="N287" s="56">
        <f t="shared" si="16"/>
        <v>89.8</v>
      </c>
      <c r="O287" s="57">
        <v>81.6666666666667</v>
      </c>
      <c r="P287" s="57">
        <v>81.6666666666667</v>
      </c>
      <c r="Q287" s="56">
        <v>81.6666666666667</v>
      </c>
      <c r="R287" s="58" t="str">
        <f t="shared" si="14"/>
        <v>合格</v>
      </c>
    </row>
    <row r="288" ht="20" customHeight="1" spans="1:18">
      <c r="A288" s="53">
        <v>285</v>
      </c>
      <c r="B288" s="17" t="s">
        <v>891</v>
      </c>
      <c r="C288" s="17" t="s">
        <v>405</v>
      </c>
      <c r="D288" s="17" t="s">
        <v>892</v>
      </c>
      <c r="E288" s="92" t="s">
        <v>893</v>
      </c>
      <c r="F288" s="20" t="s">
        <v>859</v>
      </c>
      <c r="G288" s="62" t="s">
        <v>860</v>
      </c>
      <c r="H288" s="21" t="s">
        <v>26</v>
      </c>
      <c r="I288" s="54">
        <v>90</v>
      </c>
      <c r="J288" s="55">
        <v>91</v>
      </c>
      <c r="K288" s="55">
        <v>86</v>
      </c>
      <c r="L288" s="17">
        <f t="shared" si="15"/>
        <v>88.5</v>
      </c>
      <c r="M288" s="17">
        <v>93</v>
      </c>
      <c r="N288" s="56">
        <f t="shared" si="16"/>
        <v>90.6</v>
      </c>
      <c r="O288" s="57">
        <v>83.6666666666667</v>
      </c>
      <c r="P288" s="57">
        <v>82.3333333333333</v>
      </c>
      <c r="Q288" s="56">
        <v>83.2666666666667</v>
      </c>
      <c r="R288" s="58" t="str">
        <f t="shared" si="14"/>
        <v>合格</v>
      </c>
    </row>
    <row r="289" ht="20" customHeight="1" spans="1:18">
      <c r="A289" s="53">
        <v>286</v>
      </c>
      <c r="B289" s="17" t="s">
        <v>894</v>
      </c>
      <c r="C289" s="17" t="s">
        <v>21</v>
      </c>
      <c r="D289" s="17" t="s">
        <v>895</v>
      </c>
      <c r="E289" s="92" t="s">
        <v>896</v>
      </c>
      <c r="F289" s="20" t="s">
        <v>859</v>
      </c>
      <c r="G289" s="62" t="s">
        <v>860</v>
      </c>
      <c r="H289" s="21" t="s">
        <v>26</v>
      </c>
      <c r="I289" s="54">
        <v>90</v>
      </c>
      <c r="J289" s="55">
        <v>92</v>
      </c>
      <c r="K289" s="55">
        <v>81</v>
      </c>
      <c r="L289" s="17">
        <f t="shared" si="15"/>
        <v>86.5</v>
      </c>
      <c r="M289" s="17">
        <v>43</v>
      </c>
      <c r="N289" s="56">
        <f t="shared" si="16"/>
        <v>69.8</v>
      </c>
      <c r="O289" s="57">
        <v>87.3333333333333</v>
      </c>
      <c r="P289" s="57">
        <v>85.6666666666667</v>
      </c>
      <c r="Q289" s="56">
        <v>86.8333333333333</v>
      </c>
      <c r="R289" s="58" t="str">
        <f t="shared" si="14"/>
        <v>合格</v>
      </c>
    </row>
    <row r="290" ht="20" customHeight="1" spans="1:18">
      <c r="A290" s="53">
        <v>287</v>
      </c>
      <c r="B290" s="17" t="s">
        <v>897</v>
      </c>
      <c r="C290" s="17" t="s">
        <v>405</v>
      </c>
      <c r="D290" s="17" t="s">
        <v>898</v>
      </c>
      <c r="E290" s="92" t="s">
        <v>899</v>
      </c>
      <c r="F290" s="20" t="s">
        <v>859</v>
      </c>
      <c r="G290" s="62" t="s">
        <v>860</v>
      </c>
      <c r="H290" s="21" t="s">
        <v>26</v>
      </c>
      <c r="I290" s="54">
        <v>95</v>
      </c>
      <c r="J290" s="55">
        <v>95</v>
      </c>
      <c r="K290" s="55">
        <v>93</v>
      </c>
      <c r="L290" s="17">
        <f t="shared" si="15"/>
        <v>94</v>
      </c>
      <c r="M290" s="17">
        <v>88</v>
      </c>
      <c r="N290" s="56">
        <f t="shared" si="16"/>
        <v>91.8</v>
      </c>
      <c r="O290" s="57">
        <v>82</v>
      </c>
      <c r="P290" s="57">
        <v>80.6666666666667</v>
      </c>
      <c r="Q290" s="56">
        <v>81.6</v>
      </c>
      <c r="R290" s="58" t="str">
        <f t="shared" si="14"/>
        <v>合格</v>
      </c>
    </row>
    <row r="291" ht="20" customHeight="1" spans="1:18">
      <c r="A291" s="53">
        <v>288</v>
      </c>
      <c r="B291" s="17" t="s">
        <v>900</v>
      </c>
      <c r="C291" s="17" t="s">
        <v>21</v>
      </c>
      <c r="D291" s="17" t="s">
        <v>901</v>
      </c>
      <c r="E291" s="92" t="s">
        <v>902</v>
      </c>
      <c r="F291" s="20" t="s">
        <v>859</v>
      </c>
      <c r="G291" s="62" t="s">
        <v>860</v>
      </c>
      <c r="H291" s="21" t="s">
        <v>26</v>
      </c>
      <c r="I291" s="54">
        <v>90</v>
      </c>
      <c r="J291" s="55">
        <v>92</v>
      </c>
      <c r="K291" s="55">
        <v>93</v>
      </c>
      <c r="L291" s="17">
        <f t="shared" si="15"/>
        <v>92.5</v>
      </c>
      <c r="M291" s="17">
        <v>78</v>
      </c>
      <c r="N291" s="56">
        <f t="shared" si="16"/>
        <v>86.2</v>
      </c>
      <c r="O291" s="57">
        <v>78.6666666666667</v>
      </c>
      <c r="P291" s="57">
        <v>78</v>
      </c>
      <c r="Q291" s="56">
        <v>78.4666666666667</v>
      </c>
      <c r="R291" s="58" t="str">
        <f t="shared" si="14"/>
        <v>合格</v>
      </c>
    </row>
    <row r="292" ht="20" customHeight="1" spans="1:18">
      <c r="A292" s="53">
        <v>289</v>
      </c>
      <c r="B292" s="17" t="s">
        <v>903</v>
      </c>
      <c r="C292" s="17" t="s">
        <v>405</v>
      </c>
      <c r="D292" s="17" t="s">
        <v>904</v>
      </c>
      <c r="E292" s="92" t="s">
        <v>905</v>
      </c>
      <c r="F292" s="20" t="s">
        <v>859</v>
      </c>
      <c r="G292" s="62" t="s">
        <v>860</v>
      </c>
      <c r="H292" s="21" t="s">
        <v>26</v>
      </c>
      <c r="I292" s="54">
        <v>90</v>
      </c>
      <c r="J292" s="55">
        <v>93</v>
      </c>
      <c r="K292" s="55">
        <v>83</v>
      </c>
      <c r="L292" s="17">
        <f t="shared" si="15"/>
        <v>88</v>
      </c>
      <c r="M292" s="17">
        <v>74</v>
      </c>
      <c r="N292" s="56">
        <f t="shared" si="16"/>
        <v>82.8</v>
      </c>
      <c r="O292" s="57">
        <v>79</v>
      </c>
      <c r="P292" s="57">
        <v>78.3333333333333</v>
      </c>
      <c r="Q292" s="56">
        <v>78.8</v>
      </c>
      <c r="R292" s="58" t="str">
        <f t="shared" si="14"/>
        <v>合格</v>
      </c>
    </row>
    <row r="293" ht="20" customHeight="1" spans="1:18">
      <c r="A293" s="53">
        <v>290</v>
      </c>
      <c r="B293" s="17" t="s">
        <v>906</v>
      </c>
      <c r="C293" s="17" t="s">
        <v>405</v>
      </c>
      <c r="D293" s="17" t="s">
        <v>907</v>
      </c>
      <c r="E293" s="92" t="s">
        <v>908</v>
      </c>
      <c r="F293" s="20" t="s">
        <v>859</v>
      </c>
      <c r="G293" s="62" t="s">
        <v>860</v>
      </c>
      <c r="H293" s="21" t="s">
        <v>26</v>
      </c>
      <c r="I293" s="54">
        <v>90</v>
      </c>
      <c r="J293" s="55">
        <v>92</v>
      </c>
      <c r="K293" s="55">
        <v>96</v>
      </c>
      <c r="L293" s="17">
        <f t="shared" si="15"/>
        <v>94</v>
      </c>
      <c r="M293" s="17">
        <v>92</v>
      </c>
      <c r="N293" s="56">
        <f t="shared" si="16"/>
        <v>92.4</v>
      </c>
      <c r="O293" s="57">
        <v>82</v>
      </c>
      <c r="P293" s="57">
        <v>81.6666666666667</v>
      </c>
      <c r="Q293" s="56">
        <v>81.9</v>
      </c>
      <c r="R293" s="58" t="str">
        <f t="shared" si="14"/>
        <v>合格</v>
      </c>
    </row>
    <row r="294" ht="20" customHeight="1" spans="1:18">
      <c r="A294" s="53">
        <v>291</v>
      </c>
      <c r="B294" s="17" t="s">
        <v>909</v>
      </c>
      <c r="C294" s="17" t="s">
        <v>405</v>
      </c>
      <c r="D294" s="17" t="s">
        <v>910</v>
      </c>
      <c r="E294" s="92" t="s">
        <v>911</v>
      </c>
      <c r="F294" s="20" t="s">
        <v>859</v>
      </c>
      <c r="G294" s="62" t="s">
        <v>860</v>
      </c>
      <c r="H294" s="21" t="s">
        <v>26</v>
      </c>
      <c r="I294" s="54">
        <v>90</v>
      </c>
      <c r="J294" s="55">
        <v>89</v>
      </c>
      <c r="K294" s="55">
        <v>83</v>
      </c>
      <c r="L294" s="17">
        <f t="shared" si="15"/>
        <v>86</v>
      </c>
      <c r="M294" s="17">
        <v>89</v>
      </c>
      <c r="N294" s="56">
        <f t="shared" si="16"/>
        <v>88</v>
      </c>
      <c r="O294" s="57">
        <v>82</v>
      </c>
      <c r="P294" s="57">
        <v>82</v>
      </c>
      <c r="Q294" s="56">
        <v>82</v>
      </c>
      <c r="R294" s="58" t="str">
        <f t="shared" si="14"/>
        <v>合格</v>
      </c>
    </row>
    <row r="295" ht="20" customHeight="1" spans="1:18">
      <c r="A295" s="53">
        <v>292</v>
      </c>
      <c r="B295" s="17" t="s">
        <v>912</v>
      </c>
      <c r="C295" s="17" t="s">
        <v>405</v>
      </c>
      <c r="D295" s="17" t="s">
        <v>913</v>
      </c>
      <c r="E295" s="92" t="s">
        <v>914</v>
      </c>
      <c r="F295" s="20" t="s">
        <v>915</v>
      </c>
      <c r="G295" s="62" t="s">
        <v>860</v>
      </c>
      <c r="H295" s="21" t="s">
        <v>26</v>
      </c>
      <c r="I295" s="72">
        <v>75</v>
      </c>
      <c r="J295" s="55">
        <v>57</v>
      </c>
      <c r="K295" s="55">
        <v>84</v>
      </c>
      <c r="L295" s="17">
        <f t="shared" si="15"/>
        <v>70.5</v>
      </c>
      <c r="M295" s="17">
        <v>60</v>
      </c>
      <c r="N295" s="56">
        <f t="shared" si="16"/>
        <v>67.2</v>
      </c>
      <c r="O295" s="57">
        <v>74.6666666666667</v>
      </c>
      <c r="P295" s="57">
        <v>72.3333333333333</v>
      </c>
      <c r="Q295" s="56">
        <v>73.9666666666667</v>
      </c>
      <c r="R295" s="58" t="str">
        <f t="shared" si="14"/>
        <v>合格</v>
      </c>
    </row>
    <row r="296" ht="20" customHeight="1" spans="1:18">
      <c r="A296" s="53">
        <v>293</v>
      </c>
      <c r="B296" s="17" t="s">
        <v>916</v>
      </c>
      <c r="C296" s="17" t="s">
        <v>405</v>
      </c>
      <c r="D296" s="17" t="s">
        <v>917</v>
      </c>
      <c r="E296" s="92" t="s">
        <v>918</v>
      </c>
      <c r="F296" s="20" t="s">
        <v>915</v>
      </c>
      <c r="G296" s="62" t="s">
        <v>860</v>
      </c>
      <c r="H296" s="21" t="s">
        <v>26</v>
      </c>
      <c r="I296" s="72">
        <v>78</v>
      </c>
      <c r="J296" s="55">
        <v>86</v>
      </c>
      <c r="K296" s="55">
        <v>76</v>
      </c>
      <c r="L296" s="17">
        <f t="shared" si="15"/>
        <v>81</v>
      </c>
      <c r="M296" s="17">
        <v>78</v>
      </c>
      <c r="N296" s="56">
        <f t="shared" si="16"/>
        <v>79.2</v>
      </c>
      <c r="O296" s="57">
        <v>74.3333333333333</v>
      </c>
      <c r="P296" s="57">
        <v>74</v>
      </c>
      <c r="Q296" s="56">
        <v>74.2333333333333</v>
      </c>
      <c r="R296" s="58" t="str">
        <f t="shared" si="14"/>
        <v>合格</v>
      </c>
    </row>
    <row r="297" ht="20" customHeight="1" spans="1:18">
      <c r="A297" s="53">
        <v>294</v>
      </c>
      <c r="B297" s="17" t="s">
        <v>919</v>
      </c>
      <c r="C297" s="17" t="s">
        <v>405</v>
      </c>
      <c r="D297" s="17" t="s">
        <v>920</v>
      </c>
      <c r="E297" s="92" t="s">
        <v>921</v>
      </c>
      <c r="F297" s="20" t="s">
        <v>915</v>
      </c>
      <c r="G297" s="62" t="s">
        <v>860</v>
      </c>
      <c r="H297" s="21" t="s">
        <v>26</v>
      </c>
      <c r="I297" s="72">
        <v>85</v>
      </c>
      <c r="J297" s="55">
        <v>87</v>
      </c>
      <c r="K297" s="55">
        <v>85</v>
      </c>
      <c r="L297" s="17">
        <f t="shared" si="15"/>
        <v>86</v>
      </c>
      <c r="M297" s="17">
        <v>87</v>
      </c>
      <c r="N297" s="56">
        <f t="shared" si="16"/>
        <v>86.2</v>
      </c>
      <c r="O297" s="57">
        <v>75.6666666666667</v>
      </c>
      <c r="P297" s="57">
        <v>75.6666666666667</v>
      </c>
      <c r="Q297" s="56">
        <v>75.6666666666667</v>
      </c>
      <c r="R297" s="58" t="str">
        <f t="shared" si="14"/>
        <v>合格</v>
      </c>
    </row>
    <row r="298" ht="20" customHeight="1" spans="1:18">
      <c r="A298" s="53">
        <v>295</v>
      </c>
      <c r="B298" s="17" t="s">
        <v>922</v>
      </c>
      <c r="C298" s="17" t="s">
        <v>405</v>
      </c>
      <c r="D298" s="17" t="s">
        <v>923</v>
      </c>
      <c r="E298" s="92" t="s">
        <v>924</v>
      </c>
      <c r="F298" s="20" t="s">
        <v>915</v>
      </c>
      <c r="G298" s="62" t="s">
        <v>860</v>
      </c>
      <c r="H298" s="21" t="s">
        <v>26</v>
      </c>
      <c r="I298" s="72">
        <v>90</v>
      </c>
      <c r="J298" s="59">
        <v>95</v>
      </c>
      <c r="K298" s="59">
        <v>89</v>
      </c>
      <c r="L298" s="17">
        <f t="shared" si="15"/>
        <v>92</v>
      </c>
      <c r="M298" s="17">
        <v>97</v>
      </c>
      <c r="N298" s="56">
        <f t="shared" si="16"/>
        <v>93.6</v>
      </c>
      <c r="O298" s="57">
        <v>83.6666666666667</v>
      </c>
      <c r="P298" s="57">
        <v>84.3333333333333</v>
      </c>
      <c r="Q298" s="56">
        <v>83.8666666666667</v>
      </c>
      <c r="R298" s="58" t="str">
        <f t="shared" si="14"/>
        <v>合格</v>
      </c>
    </row>
    <row r="299" ht="20" customHeight="1" spans="1:18">
      <c r="A299" s="53">
        <v>296</v>
      </c>
      <c r="B299" s="17" t="s">
        <v>925</v>
      </c>
      <c r="C299" s="17" t="s">
        <v>405</v>
      </c>
      <c r="D299" s="17" t="s">
        <v>926</v>
      </c>
      <c r="E299" s="92" t="s">
        <v>927</v>
      </c>
      <c r="F299" s="20" t="s">
        <v>915</v>
      </c>
      <c r="G299" s="62" t="s">
        <v>860</v>
      </c>
      <c r="H299" s="21" t="s">
        <v>26</v>
      </c>
      <c r="I299" s="72">
        <v>85</v>
      </c>
      <c r="J299" s="55">
        <v>92</v>
      </c>
      <c r="K299" s="55">
        <v>85</v>
      </c>
      <c r="L299" s="17">
        <f t="shared" si="15"/>
        <v>88.5</v>
      </c>
      <c r="M299" s="17">
        <v>83</v>
      </c>
      <c r="N299" s="56">
        <f t="shared" si="16"/>
        <v>85.6</v>
      </c>
      <c r="O299" s="57">
        <v>78.3333333333333</v>
      </c>
      <c r="P299" s="57">
        <v>79.6666666666667</v>
      </c>
      <c r="Q299" s="56">
        <v>78.7333333333333</v>
      </c>
      <c r="R299" s="58" t="str">
        <f t="shared" si="14"/>
        <v>合格</v>
      </c>
    </row>
    <row r="300" ht="20" customHeight="1" spans="1:18">
      <c r="A300" s="53">
        <v>297</v>
      </c>
      <c r="B300" s="17" t="s">
        <v>928</v>
      </c>
      <c r="C300" s="17" t="s">
        <v>21</v>
      </c>
      <c r="D300" s="17" t="s">
        <v>929</v>
      </c>
      <c r="E300" s="92" t="s">
        <v>930</v>
      </c>
      <c r="F300" s="20" t="s">
        <v>915</v>
      </c>
      <c r="G300" s="62" t="s">
        <v>860</v>
      </c>
      <c r="H300" s="21" t="s">
        <v>26</v>
      </c>
      <c r="I300" s="72">
        <v>80</v>
      </c>
      <c r="J300" s="55">
        <v>83</v>
      </c>
      <c r="K300" s="55">
        <v>81</v>
      </c>
      <c r="L300" s="17">
        <f t="shared" si="15"/>
        <v>82</v>
      </c>
      <c r="M300" s="17">
        <v>82</v>
      </c>
      <c r="N300" s="56">
        <f t="shared" si="16"/>
        <v>81.6</v>
      </c>
      <c r="O300" s="57">
        <v>72.3333333333333</v>
      </c>
      <c r="P300" s="57">
        <v>72.3333333333333</v>
      </c>
      <c r="Q300" s="56">
        <v>72.3333333333333</v>
      </c>
      <c r="R300" s="58" t="str">
        <f t="shared" si="14"/>
        <v>合格</v>
      </c>
    </row>
    <row r="301" ht="20" customHeight="1" spans="1:18">
      <c r="A301" s="53">
        <v>298</v>
      </c>
      <c r="B301" s="17" t="s">
        <v>931</v>
      </c>
      <c r="C301" s="17" t="s">
        <v>21</v>
      </c>
      <c r="D301" s="17" t="s">
        <v>932</v>
      </c>
      <c r="E301" s="92" t="s">
        <v>933</v>
      </c>
      <c r="F301" s="20" t="s">
        <v>915</v>
      </c>
      <c r="G301" s="62" t="s">
        <v>860</v>
      </c>
      <c r="H301" s="21" t="s">
        <v>26</v>
      </c>
      <c r="I301" s="72">
        <v>85</v>
      </c>
      <c r="J301" s="55">
        <v>94</v>
      </c>
      <c r="K301" s="55">
        <v>81</v>
      </c>
      <c r="L301" s="17">
        <f t="shared" si="15"/>
        <v>87.5</v>
      </c>
      <c r="M301" s="17">
        <v>92</v>
      </c>
      <c r="N301" s="56">
        <f t="shared" si="16"/>
        <v>88.8</v>
      </c>
      <c r="O301" s="57">
        <v>78.6666666666667</v>
      </c>
      <c r="P301" s="57">
        <v>77.6666666666667</v>
      </c>
      <c r="Q301" s="56">
        <v>78.3666666666667</v>
      </c>
      <c r="R301" s="58" t="str">
        <f t="shared" si="14"/>
        <v>合格</v>
      </c>
    </row>
    <row r="302" ht="20" customHeight="1" spans="1:18">
      <c r="A302" s="53">
        <v>299</v>
      </c>
      <c r="B302" s="17" t="s">
        <v>934</v>
      </c>
      <c r="C302" s="17" t="s">
        <v>405</v>
      </c>
      <c r="D302" s="17" t="s">
        <v>935</v>
      </c>
      <c r="E302" s="92" t="s">
        <v>936</v>
      </c>
      <c r="F302" s="20" t="s">
        <v>915</v>
      </c>
      <c r="G302" s="62" t="s">
        <v>860</v>
      </c>
      <c r="H302" s="21" t="s">
        <v>26</v>
      </c>
      <c r="I302" s="72">
        <v>80</v>
      </c>
      <c r="J302" s="55">
        <v>89</v>
      </c>
      <c r="K302" s="55">
        <v>84</v>
      </c>
      <c r="L302" s="17">
        <f t="shared" si="15"/>
        <v>86.5</v>
      </c>
      <c r="M302" s="58">
        <v>55</v>
      </c>
      <c r="N302" s="56">
        <f t="shared" si="16"/>
        <v>72.6</v>
      </c>
      <c r="O302" s="57">
        <v>61.6666666666667</v>
      </c>
      <c r="P302" s="57">
        <v>61.6666666666667</v>
      </c>
      <c r="Q302" s="56">
        <v>61.6666666666667</v>
      </c>
      <c r="R302" s="58" t="str">
        <f t="shared" si="14"/>
        <v>合格</v>
      </c>
    </row>
    <row r="303" ht="20" customHeight="1" spans="1:18">
      <c r="A303" s="53">
        <v>300</v>
      </c>
      <c r="B303" s="17" t="s">
        <v>937</v>
      </c>
      <c r="C303" s="17" t="s">
        <v>405</v>
      </c>
      <c r="D303" s="17" t="s">
        <v>938</v>
      </c>
      <c r="E303" s="92" t="s">
        <v>939</v>
      </c>
      <c r="F303" s="20" t="s">
        <v>915</v>
      </c>
      <c r="G303" s="62" t="s">
        <v>860</v>
      </c>
      <c r="H303" s="21" t="s">
        <v>26</v>
      </c>
      <c r="I303" s="72">
        <v>85</v>
      </c>
      <c r="J303" s="55">
        <v>93</v>
      </c>
      <c r="K303" s="55">
        <v>85</v>
      </c>
      <c r="L303" s="17">
        <f t="shared" si="15"/>
        <v>89</v>
      </c>
      <c r="M303" s="17">
        <v>75</v>
      </c>
      <c r="N303" s="56">
        <f t="shared" si="16"/>
        <v>82.6</v>
      </c>
      <c r="O303" s="57">
        <v>71.6666666666667</v>
      </c>
      <c r="P303" s="57">
        <v>71.6666666666667</v>
      </c>
      <c r="Q303" s="56">
        <v>71.6666666666667</v>
      </c>
      <c r="R303" s="58" t="str">
        <f t="shared" si="14"/>
        <v>合格</v>
      </c>
    </row>
    <row r="304" ht="20" customHeight="1" spans="1:18">
      <c r="A304" s="53">
        <v>301</v>
      </c>
      <c r="B304" s="17" t="s">
        <v>940</v>
      </c>
      <c r="C304" s="17" t="s">
        <v>405</v>
      </c>
      <c r="D304" s="17" t="s">
        <v>941</v>
      </c>
      <c r="E304" s="92" t="s">
        <v>942</v>
      </c>
      <c r="F304" s="20" t="s">
        <v>915</v>
      </c>
      <c r="G304" s="62" t="s">
        <v>860</v>
      </c>
      <c r="H304" s="21" t="s">
        <v>26</v>
      </c>
      <c r="I304" s="72">
        <v>65</v>
      </c>
      <c r="J304" s="55">
        <v>55</v>
      </c>
      <c r="K304" s="55">
        <v>79</v>
      </c>
      <c r="L304" s="17">
        <f t="shared" si="15"/>
        <v>67</v>
      </c>
      <c r="M304" s="17">
        <v>84</v>
      </c>
      <c r="N304" s="56">
        <f t="shared" si="16"/>
        <v>73.4</v>
      </c>
      <c r="O304" s="57">
        <v>81.6666666666667</v>
      </c>
      <c r="P304" s="57">
        <v>81.6666666666667</v>
      </c>
      <c r="Q304" s="56">
        <v>81.6666666666667</v>
      </c>
      <c r="R304" s="58" t="str">
        <f t="shared" si="14"/>
        <v>合格</v>
      </c>
    </row>
    <row r="305" ht="20" customHeight="1" spans="1:18">
      <c r="A305" s="53">
        <v>302</v>
      </c>
      <c r="B305" s="17" t="s">
        <v>943</v>
      </c>
      <c r="C305" s="17" t="s">
        <v>21</v>
      </c>
      <c r="D305" s="17" t="s">
        <v>944</v>
      </c>
      <c r="E305" s="92" t="s">
        <v>945</v>
      </c>
      <c r="F305" s="20" t="s">
        <v>915</v>
      </c>
      <c r="G305" s="62" t="s">
        <v>860</v>
      </c>
      <c r="H305" s="21" t="s">
        <v>26</v>
      </c>
      <c r="I305" s="72">
        <v>85</v>
      </c>
      <c r="J305" s="55">
        <v>91</v>
      </c>
      <c r="K305" s="55">
        <v>84</v>
      </c>
      <c r="L305" s="17">
        <f t="shared" si="15"/>
        <v>87.5</v>
      </c>
      <c r="M305" s="17">
        <v>88</v>
      </c>
      <c r="N305" s="56">
        <f t="shared" si="16"/>
        <v>87.2</v>
      </c>
      <c r="O305" s="57">
        <v>67.3333333333333</v>
      </c>
      <c r="P305" s="57">
        <v>67.3333333333333</v>
      </c>
      <c r="Q305" s="56">
        <v>67.3333333333333</v>
      </c>
      <c r="R305" s="58" t="str">
        <f t="shared" si="14"/>
        <v>合格</v>
      </c>
    </row>
    <row r="306" ht="20" customHeight="1" spans="1:18">
      <c r="A306" s="53">
        <v>303</v>
      </c>
      <c r="B306" s="17" t="s">
        <v>946</v>
      </c>
      <c r="C306" s="17" t="s">
        <v>21</v>
      </c>
      <c r="D306" s="17" t="s">
        <v>947</v>
      </c>
      <c r="E306" s="92" t="s">
        <v>948</v>
      </c>
      <c r="F306" s="20" t="s">
        <v>915</v>
      </c>
      <c r="G306" s="62" t="s">
        <v>860</v>
      </c>
      <c r="H306" s="21" t="s">
        <v>26</v>
      </c>
      <c r="I306" s="72">
        <v>85</v>
      </c>
      <c r="J306" s="55">
        <v>78</v>
      </c>
      <c r="K306" s="55">
        <v>83</v>
      </c>
      <c r="L306" s="17">
        <f t="shared" si="15"/>
        <v>80.5</v>
      </c>
      <c r="M306" s="17">
        <v>0</v>
      </c>
      <c r="N306" s="56">
        <f t="shared" si="16"/>
        <v>49.2</v>
      </c>
      <c r="O306" s="57">
        <v>0</v>
      </c>
      <c r="P306" s="57">
        <v>0</v>
      </c>
      <c r="Q306" s="56">
        <v>0</v>
      </c>
      <c r="R306" s="58" t="str">
        <f t="shared" si="14"/>
        <v>缺考</v>
      </c>
    </row>
    <row r="307" ht="20" customHeight="1" spans="1:18">
      <c r="A307" s="53">
        <v>304</v>
      </c>
      <c r="B307" s="17" t="s">
        <v>949</v>
      </c>
      <c r="C307" s="17" t="s">
        <v>21</v>
      </c>
      <c r="D307" s="17" t="s">
        <v>950</v>
      </c>
      <c r="E307" s="92" t="s">
        <v>951</v>
      </c>
      <c r="F307" s="20" t="s">
        <v>915</v>
      </c>
      <c r="G307" s="62" t="s">
        <v>860</v>
      </c>
      <c r="H307" s="21" t="s">
        <v>26</v>
      </c>
      <c r="I307" s="72">
        <v>85</v>
      </c>
      <c r="J307" s="55">
        <v>87</v>
      </c>
      <c r="K307" s="55">
        <v>81</v>
      </c>
      <c r="L307" s="17">
        <f t="shared" si="15"/>
        <v>84</v>
      </c>
      <c r="M307" s="17">
        <v>87</v>
      </c>
      <c r="N307" s="56">
        <f t="shared" si="16"/>
        <v>85.4</v>
      </c>
      <c r="O307" s="57">
        <v>75</v>
      </c>
      <c r="P307" s="57">
        <v>75</v>
      </c>
      <c r="Q307" s="56">
        <v>75</v>
      </c>
      <c r="R307" s="58" t="str">
        <f t="shared" si="14"/>
        <v>合格</v>
      </c>
    </row>
    <row r="308" ht="20" customHeight="1" spans="1:18">
      <c r="A308" s="53">
        <v>305</v>
      </c>
      <c r="B308" s="17" t="s">
        <v>952</v>
      </c>
      <c r="C308" s="17" t="s">
        <v>21</v>
      </c>
      <c r="D308" s="17" t="s">
        <v>953</v>
      </c>
      <c r="E308" s="92" t="s">
        <v>954</v>
      </c>
      <c r="F308" s="20" t="s">
        <v>915</v>
      </c>
      <c r="G308" s="20" t="s">
        <v>860</v>
      </c>
      <c r="H308" s="21" t="s">
        <v>26</v>
      </c>
      <c r="I308" s="72">
        <v>85</v>
      </c>
      <c r="J308" s="55">
        <v>87</v>
      </c>
      <c r="K308" s="55">
        <v>81</v>
      </c>
      <c r="L308" s="17">
        <f t="shared" si="15"/>
        <v>84</v>
      </c>
      <c r="M308" s="17">
        <v>76</v>
      </c>
      <c r="N308" s="56">
        <f t="shared" si="16"/>
        <v>81</v>
      </c>
      <c r="O308" s="57">
        <v>72.3333333333333</v>
      </c>
      <c r="P308" s="57">
        <v>72.3333333333333</v>
      </c>
      <c r="Q308" s="56">
        <v>72.3333333333333</v>
      </c>
      <c r="R308" s="58" t="str">
        <f t="shared" si="14"/>
        <v>合格</v>
      </c>
    </row>
    <row r="309" ht="20" customHeight="1" spans="1:18">
      <c r="A309" s="53">
        <v>306</v>
      </c>
      <c r="B309" s="17" t="s">
        <v>955</v>
      </c>
      <c r="C309" s="17" t="s">
        <v>21</v>
      </c>
      <c r="D309" s="17" t="s">
        <v>956</v>
      </c>
      <c r="E309" s="92" t="s">
        <v>957</v>
      </c>
      <c r="F309" s="20" t="s">
        <v>915</v>
      </c>
      <c r="G309" s="20" t="s">
        <v>860</v>
      </c>
      <c r="H309" s="21" t="s">
        <v>26</v>
      </c>
      <c r="I309" s="72">
        <v>80</v>
      </c>
      <c r="J309" s="55">
        <v>83</v>
      </c>
      <c r="K309" s="55">
        <v>73</v>
      </c>
      <c r="L309" s="17">
        <f t="shared" si="15"/>
        <v>78</v>
      </c>
      <c r="M309" s="17">
        <v>65</v>
      </c>
      <c r="N309" s="56">
        <f t="shared" si="16"/>
        <v>73.2</v>
      </c>
      <c r="O309" s="57">
        <v>70</v>
      </c>
      <c r="P309" s="57">
        <v>70</v>
      </c>
      <c r="Q309" s="56">
        <v>70</v>
      </c>
      <c r="R309" s="58" t="str">
        <f t="shared" si="14"/>
        <v>合格</v>
      </c>
    </row>
    <row r="310" ht="20" customHeight="1" spans="1:18">
      <c r="A310" s="53">
        <v>307</v>
      </c>
      <c r="B310" s="17" t="s">
        <v>958</v>
      </c>
      <c r="C310" s="17" t="s">
        <v>21</v>
      </c>
      <c r="D310" s="17" t="s">
        <v>959</v>
      </c>
      <c r="E310" s="92" t="s">
        <v>960</v>
      </c>
      <c r="F310" s="20" t="s">
        <v>915</v>
      </c>
      <c r="G310" s="20" t="s">
        <v>860</v>
      </c>
      <c r="H310" s="21" t="s">
        <v>26</v>
      </c>
      <c r="I310" s="72">
        <v>80</v>
      </c>
      <c r="J310" s="55">
        <v>81</v>
      </c>
      <c r="K310" s="55">
        <v>77</v>
      </c>
      <c r="L310" s="17">
        <f t="shared" si="15"/>
        <v>79</v>
      </c>
      <c r="M310" s="17">
        <v>60</v>
      </c>
      <c r="N310" s="56">
        <f t="shared" si="16"/>
        <v>71.6</v>
      </c>
      <c r="O310" s="57">
        <v>73.6666666666667</v>
      </c>
      <c r="P310" s="57">
        <v>73.6666666666667</v>
      </c>
      <c r="Q310" s="56">
        <v>73.6666666666667</v>
      </c>
      <c r="R310" s="58" t="str">
        <f t="shared" si="14"/>
        <v>合格</v>
      </c>
    </row>
    <row r="311" ht="20" customHeight="1" spans="1:18">
      <c r="A311" s="53">
        <v>308</v>
      </c>
      <c r="B311" s="17" t="s">
        <v>961</v>
      </c>
      <c r="C311" s="17" t="s">
        <v>21</v>
      </c>
      <c r="D311" s="17" t="s">
        <v>962</v>
      </c>
      <c r="E311" s="92" t="s">
        <v>963</v>
      </c>
      <c r="F311" s="20" t="s">
        <v>915</v>
      </c>
      <c r="G311" s="20" t="s">
        <v>860</v>
      </c>
      <c r="H311" s="21" t="s">
        <v>26</v>
      </c>
      <c r="I311" s="72">
        <v>65</v>
      </c>
      <c r="J311" s="55">
        <v>59</v>
      </c>
      <c r="K311" s="55">
        <v>62</v>
      </c>
      <c r="L311" s="17">
        <f t="shared" si="15"/>
        <v>60.5</v>
      </c>
      <c r="M311" s="17">
        <v>83</v>
      </c>
      <c r="N311" s="56">
        <f t="shared" si="16"/>
        <v>70.4</v>
      </c>
      <c r="O311" s="57">
        <v>71.6666666666667</v>
      </c>
      <c r="P311" s="57">
        <v>71.6666666666667</v>
      </c>
      <c r="Q311" s="56">
        <v>71.6666666666667</v>
      </c>
      <c r="R311" s="58" t="str">
        <f t="shared" si="14"/>
        <v>合格</v>
      </c>
    </row>
    <row r="312" ht="20" customHeight="1" spans="1:18">
      <c r="A312" s="53">
        <v>309</v>
      </c>
      <c r="B312" s="17" t="s">
        <v>964</v>
      </c>
      <c r="C312" s="17" t="s">
        <v>21</v>
      </c>
      <c r="D312" s="17" t="s">
        <v>965</v>
      </c>
      <c r="E312" s="92" t="s">
        <v>966</v>
      </c>
      <c r="F312" s="20" t="s">
        <v>915</v>
      </c>
      <c r="G312" s="20" t="s">
        <v>860</v>
      </c>
      <c r="H312" s="21" t="s">
        <v>26</v>
      </c>
      <c r="I312" s="72">
        <v>65</v>
      </c>
      <c r="J312" s="55">
        <v>86</v>
      </c>
      <c r="K312" s="55">
        <v>75</v>
      </c>
      <c r="L312" s="17">
        <f t="shared" si="15"/>
        <v>80.5</v>
      </c>
      <c r="M312" s="17">
        <v>28</v>
      </c>
      <c r="N312" s="56">
        <f t="shared" si="16"/>
        <v>56.4</v>
      </c>
      <c r="O312" s="57">
        <v>60</v>
      </c>
      <c r="P312" s="57">
        <v>60</v>
      </c>
      <c r="Q312" s="56">
        <v>60</v>
      </c>
      <c r="R312" s="58" t="str">
        <f t="shared" ref="R312:R375" si="17">IF(OR(M312=0,P312=0),"缺考",IF(AND(N312&gt;=60,Q312&gt;=60),"合格","不合格"))</f>
        <v>不合格</v>
      </c>
    </row>
    <row r="313" ht="20" customHeight="1" spans="1:18">
      <c r="A313" s="53">
        <v>310</v>
      </c>
      <c r="B313" s="17" t="s">
        <v>967</v>
      </c>
      <c r="C313" s="17" t="s">
        <v>21</v>
      </c>
      <c r="D313" s="17" t="s">
        <v>968</v>
      </c>
      <c r="E313" s="92" t="s">
        <v>969</v>
      </c>
      <c r="F313" s="20" t="s">
        <v>915</v>
      </c>
      <c r="G313" s="20" t="s">
        <v>860</v>
      </c>
      <c r="H313" s="21" t="s">
        <v>26</v>
      </c>
      <c r="I313" s="72">
        <v>65</v>
      </c>
      <c r="J313" s="55">
        <v>4</v>
      </c>
      <c r="K313" s="55">
        <v>16</v>
      </c>
      <c r="L313" s="17">
        <f t="shared" si="15"/>
        <v>10</v>
      </c>
      <c r="M313" s="17">
        <v>0</v>
      </c>
      <c r="N313" s="56">
        <f t="shared" si="16"/>
        <v>17</v>
      </c>
      <c r="O313" s="57">
        <v>0</v>
      </c>
      <c r="P313" s="57">
        <v>0</v>
      </c>
      <c r="Q313" s="56">
        <v>0</v>
      </c>
      <c r="R313" s="58" t="str">
        <f t="shared" si="17"/>
        <v>缺考</v>
      </c>
    </row>
    <row r="314" ht="20" customHeight="1" spans="1:18">
      <c r="A314" s="53">
        <v>311</v>
      </c>
      <c r="B314" s="17" t="s">
        <v>970</v>
      </c>
      <c r="C314" s="17" t="s">
        <v>21</v>
      </c>
      <c r="D314" s="17" t="s">
        <v>971</v>
      </c>
      <c r="E314" s="92" t="s">
        <v>972</v>
      </c>
      <c r="F314" s="20" t="s">
        <v>915</v>
      </c>
      <c r="G314" s="20" t="s">
        <v>860</v>
      </c>
      <c r="H314" s="21" t="s">
        <v>26</v>
      </c>
      <c r="I314" s="72">
        <v>65</v>
      </c>
      <c r="J314" s="55">
        <v>81</v>
      </c>
      <c r="K314" s="55">
        <v>70</v>
      </c>
      <c r="L314" s="17">
        <f t="shared" si="15"/>
        <v>75.5</v>
      </c>
      <c r="M314" s="17">
        <v>51</v>
      </c>
      <c r="N314" s="56">
        <f t="shared" si="16"/>
        <v>63.6</v>
      </c>
      <c r="O314" s="57">
        <v>63.3333333333333</v>
      </c>
      <c r="P314" s="57">
        <v>63.3333333333333</v>
      </c>
      <c r="Q314" s="56">
        <v>63.3333333333333</v>
      </c>
      <c r="R314" s="58" t="str">
        <f t="shared" si="17"/>
        <v>合格</v>
      </c>
    </row>
    <row r="315" ht="20" customHeight="1" spans="1:18">
      <c r="A315" s="53">
        <v>312</v>
      </c>
      <c r="B315" s="17" t="s">
        <v>973</v>
      </c>
      <c r="C315" s="17" t="s">
        <v>405</v>
      </c>
      <c r="D315" s="17" t="s">
        <v>974</v>
      </c>
      <c r="E315" s="92" t="s">
        <v>975</v>
      </c>
      <c r="F315" s="20" t="s">
        <v>976</v>
      </c>
      <c r="G315" s="20" t="s">
        <v>860</v>
      </c>
      <c r="H315" s="21" t="s">
        <v>26</v>
      </c>
      <c r="I315" s="54">
        <v>85</v>
      </c>
      <c r="J315" s="55">
        <v>82</v>
      </c>
      <c r="K315" s="55">
        <v>68</v>
      </c>
      <c r="L315" s="17">
        <f t="shared" si="15"/>
        <v>75</v>
      </c>
      <c r="M315" s="17">
        <v>87</v>
      </c>
      <c r="N315" s="56">
        <f t="shared" si="16"/>
        <v>81.8</v>
      </c>
      <c r="O315" s="57">
        <v>84</v>
      </c>
      <c r="P315" s="57">
        <v>84</v>
      </c>
      <c r="Q315" s="56">
        <v>84</v>
      </c>
      <c r="R315" s="58" t="str">
        <f t="shared" si="17"/>
        <v>合格</v>
      </c>
    </row>
    <row r="316" ht="20" customHeight="1" spans="1:18">
      <c r="A316" s="53">
        <v>313</v>
      </c>
      <c r="B316" s="17" t="s">
        <v>977</v>
      </c>
      <c r="C316" s="17" t="s">
        <v>21</v>
      </c>
      <c r="D316" s="17" t="s">
        <v>978</v>
      </c>
      <c r="E316" s="92" t="s">
        <v>979</v>
      </c>
      <c r="F316" s="20" t="s">
        <v>976</v>
      </c>
      <c r="G316" s="20" t="s">
        <v>860</v>
      </c>
      <c r="H316" s="21" t="s">
        <v>26</v>
      </c>
      <c r="I316" s="54">
        <v>85</v>
      </c>
      <c r="J316" s="55">
        <v>73</v>
      </c>
      <c r="K316" s="55">
        <v>73</v>
      </c>
      <c r="L316" s="17">
        <f t="shared" si="15"/>
        <v>73</v>
      </c>
      <c r="M316" s="17">
        <v>49</v>
      </c>
      <c r="N316" s="56">
        <f t="shared" si="16"/>
        <v>65.8</v>
      </c>
      <c r="O316" s="57">
        <v>65</v>
      </c>
      <c r="P316" s="57">
        <v>65</v>
      </c>
      <c r="Q316" s="56">
        <v>65</v>
      </c>
      <c r="R316" s="58" t="str">
        <f t="shared" si="17"/>
        <v>合格</v>
      </c>
    </row>
    <row r="317" ht="20" customHeight="1" spans="1:18">
      <c r="A317" s="53">
        <v>314</v>
      </c>
      <c r="B317" s="17" t="s">
        <v>980</v>
      </c>
      <c r="C317" s="17" t="s">
        <v>21</v>
      </c>
      <c r="D317" s="17" t="s">
        <v>981</v>
      </c>
      <c r="E317" s="92" t="s">
        <v>982</v>
      </c>
      <c r="F317" s="20" t="s">
        <v>976</v>
      </c>
      <c r="G317" s="20" t="s">
        <v>860</v>
      </c>
      <c r="H317" s="21" t="s">
        <v>26</v>
      </c>
      <c r="I317" s="54">
        <v>85</v>
      </c>
      <c r="J317" s="55">
        <v>84</v>
      </c>
      <c r="K317" s="55">
        <v>81</v>
      </c>
      <c r="L317" s="17">
        <f t="shared" si="15"/>
        <v>82.5</v>
      </c>
      <c r="M317" s="17">
        <v>77</v>
      </c>
      <c r="N317" s="56">
        <f t="shared" si="16"/>
        <v>80.8</v>
      </c>
      <c r="O317" s="57">
        <v>60.6666666666667</v>
      </c>
      <c r="P317" s="57">
        <v>60.6666666666667</v>
      </c>
      <c r="Q317" s="56">
        <v>60.6666666666667</v>
      </c>
      <c r="R317" s="58" t="str">
        <f t="shared" si="17"/>
        <v>合格</v>
      </c>
    </row>
    <row r="318" ht="20" customHeight="1" spans="1:18">
      <c r="A318" s="53">
        <v>315</v>
      </c>
      <c r="B318" s="17" t="s">
        <v>983</v>
      </c>
      <c r="C318" s="17" t="s">
        <v>21</v>
      </c>
      <c r="D318" s="17" t="s">
        <v>984</v>
      </c>
      <c r="E318" s="92" t="s">
        <v>985</v>
      </c>
      <c r="F318" s="20" t="s">
        <v>976</v>
      </c>
      <c r="G318" s="20" t="s">
        <v>860</v>
      </c>
      <c r="H318" s="21" t="s">
        <v>26</v>
      </c>
      <c r="I318" s="54">
        <v>85</v>
      </c>
      <c r="J318" s="59">
        <v>78</v>
      </c>
      <c r="K318" s="55">
        <v>75</v>
      </c>
      <c r="L318" s="17">
        <f t="shared" si="15"/>
        <v>76.5</v>
      </c>
      <c r="M318" s="17">
        <v>33</v>
      </c>
      <c r="N318" s="56">
        <f t="shared" si="16"/>
        <v>60.8</v>
      </c>
      <c r="O318" s="57">
        <v>65.6666666666667</v>
      </c>
      <c r="P318" s="57">
        <v>66.6666666666667</v>
      </c>
      <c r="Q318" s="56">
        <v>65.9666666666667</v>
      </c>
      <c r="R318" s="58" t="str">
        <f t="shared" si="17"/>
        <v>合格</v>
      </c>
    </row>
    <row r="319" ht="20" customHeight="1" spans="1:18">
      <c r="A319" s="53">
        <v>316</v>
      </c>
      <c r="B319" s="17" t="s">
        <v>986</v>
      </c>
      <c r="C319" s="17" t="s">
        <v>405</v>
      </c>
      <c r="D319" s="17" t="s">
        <v>987</v>
      </c>
      <c r="E319" s="92" t="s">
        <v>988</v>
      </c>
      <c r="F319" s="20" t="s">
        <v>976</v>
      </c>
      <c r="G319" s="20" t="s">
        <v>860</v>
      </c>
      <c r="H319" s="21" t="s">
        <v>26</v>
      </c>
      <c r="I319" s="54">
        <v>85</v>
      </c>
      <c r="J319" s="55">
        <v>72</v>
      </c>
      <c r="K319" s="55">
        <v>68</v>
      </c>
      <c r="L319" s="17">
        <f t="shared" si="15"/>
        <v>70</v>
      </c>
      <c r="M319" s="17">
        <v>66</v>
      </c>
      <c r="N319" s="56">
        <f t="shared" si="16"/>
        <v>71.4</v>
      </c>
      <c r="O319" s="57">
        <v>60</v>
      </c>
      <c r="P319" s="57">
        <v>60</v>
      </c>
      <c r="Q319" s="56">
        <v>60</v>
      </c>
      <c r="R319" s="58" t="str">
        <f t="shared" si="17"/>
        <v>合格</v>
      </c>
    </row>
    <row r="320" ht="20" customHeight="1" spans="1:18">
      <c r="A320" s="53">
        <v>317</v>
      </c>
      <c r="B320" s="17" t="s">
        <v>989</v>
      </c>
      <c r="C320" s="17" t="s">
        <v>21</v>
      </c>
      <c r="D320" s="17" t="s">
        <v>990</v>
      </c>
      <c r="E320" s="92" t="s">
        <v>991</v>
      </c>
      <c r="F320" s="20" t="s">
        <v>976</v>
      </c>
      <c r="G320" s="20" t="s">
        <v>860</v>
      </c>
      <c r="H320" s="21" t="s">
        <v>26</v>
      </c>
      <c r="I320" s="54">
        <v>85</v>
      </c>
      <c r="J320" s="55">
        <v>87</v>
      </c>
      <c r="K320" s="55">
        <v>71</v>
      </c>
      <c r="L320" s="17">
        <f t="shared" ref="L320:L383" si="18">AVERAGE(J320:K320)</f>
        <v>79</v>
      </c>
      <c r="M320" s="17">
        <v>88</v>
      </c>
      <c r="N320" s="56">
        <f t="shared" si="16"/>
        <v>83.8</v>
      </c>
      <c r="O320" s="57">
        <v>73.3333333333333</v>
      </c>
      <c r="P320" s="57">
        <v>73.3333333333333</v>
      </c>
      <c r="Q320" s="56">
        <v>73.3333333333333</v>
      </c>
      <c r="R320" s="58" t="str">
        <f t="shared" si="17"/>
        <v>合格</v>
      </c>
    </row>
    <row r="321" ht="20" customHeight="1" spans="1:18">
      <c r="A321" s="53">
        <v>318</v>
      </c>
      <c r="B321" s="17" t="s">
        <v>992</v>
      </c>
      <c r="C321" s="17" t="s">
        <v>21</v>
      </c>
      <c r="D321" s="17" t="s">
        <v>993</v>
      </c>
      <c r="E321" s="92" t="s">
        <v>994</v>
      </c>
      <c r="F321" s="20" t="s">
        <v>976</v>
      </c>
      <c r="G321" s="20" t="s">
        <v>860</v>
      </c>
      <c r="H321" s="21" t="s">
        <v>26</v>
      </c>
      <c r="I321" s="54">
        <v>85</v>
      </c>
      <c r="J321" s="55">
        <v>64</v>
      </c>
      <c r="K321" s="55">
        <v>68</v>
      </c>
      <c r="L321" s="17">
        <f t="shared" si="18"/>
        <v>66</v>
      </c>
      <c r="M321" s="17">
        <v>60</v>
      </c>
      <c r="N321" s="56">
        <f t="shared" si="16"/>
        <v>67.4</v>
      </c>
      <c r="O321" s="57">
        <v>76</v>
      </c>
      <c r="P321" s="57">
        <v>76</v>
      </c>
      <c r="Q321" s="56">
        <v>76</v>
      </c>
      <c r="R321" s="58" t="str">
        <f t="shared" si="17"/>
        <v>合格</v>
      </c>
    </row>
    <row r="322" ht="20" customHeight="1" spans="1:18">
      <c r="A322" s="53">
        <v>319</v>
      </c>
      <c r="B322" s="17" t="s">
        <v>995</v>
      </c>
      <c r="C322" s="17" t="s">
        <v>21</v>
      </c>
      <c r="D322" s="17" t="s">
        <v>996</v>
      </c>
      <c r="E322" s="92" t="s">
        <v>997</v>
      </c>
      <c r="F322" s="20" t="s">
        <v>976</v>
      </c>
      <c r="G322" s="20" t="s">
        <v>860</v>
      </c>
      <c r="H322" s="21" t="s">
        <v>26</v>
      </c>
      <c r="I322" s="54">
        <v>85</v>
      </c>
      <c r="J322" s="55">
        <v>79</v>
      </c>
      <c r="K322" s="55">
        <v>60</v>
      </c>
      <c r="L322" s="17">
        <f t="shared" si="18"/>
        <v>69.5</v>
      </c>
      <c r="M322" s="17">
        <v>29</v>
      </c>
      <c r="N322" s="56">
        <f t="shared" si="16"/>
        <v>56.4</v>
      </c>
      <c r="O322" s="57">
        <v>66.6666666666667</v>
      </c>
      <c r="P322" s="57">
        <v>66.6666666666667</v>
      </c>
      <c r="Q322" s="56">
        <v>66.6666666666667</v>
      </c>
      <c r="R322" s="58" t="str">
        <f t="shared" si="17"/>
        <v>不合格</v>
      </c>
    </row>
    <row r="323" ht="20" customHeight="1" spans="1:18">
      <c r="A323" s="53">
        <v>320</v>
      </c>
      <c r="B323" s="17" t="s">
        <v>998</v>
      </c>
      <c r="C323" s="17" t="s">
        <v>405</v>
      </c>
      <c r="D323" s="17" t="s">
        <v>999</v>
      </c>
      <c r="E323" s="92" t="s">
        <v>1000</v>
      </c>
      <c r="F323" s="20" t="s">
        <v>976</v>
      </c>
      <c r="G323" s="20" t="s">
        <v>860</v>
      </c>
      <c r="H323" s="21" t="s">
        <v>26</v>
      </c>
      <c r="I323" s="54">
        <v>85</v>
      </c>
      <c r="J323" s="55">
        <v>61</v>
      </c>
      <c r="K323" s="55">
        <v>81</v>
      </c>
      <c r="L323" s="17">
        <f t="shared" si="18"/>
        <v>71</v>
      </c>
      <c r="M323" s="17">
        <v>0</v>
      </c>
      <c r="N323" s="56">
        <f t="shared" si="16"/>
        <v>45.4</v>
      </c>
      <c r="O323" s="57">
        <v>0</v>
      </c>
      <c r="P323" s="57">
        <v>0</v>
      </c>
      <c r="Q323" s="56">
        <v>0</v>
      </c>
      <c r="R323" s="58" t="str">
        <f t="shared" si="17"/>
        <v>缺考</v>
      </c>
    </row>
    <row r="324" ht="20" customHeight="1" spans="1:18">
      <c r="A324" s="53">
        <v>321</v>
      </c>
      <c r="B324" s="17" t="s">
        <v>1001</v>
      </c>
      <c r="C324" s="17" t="s">
        <v>21</v>
      </c>
      <c r="D324" s="17" t="s">
        <v>1002</v>
      </c>
      <c r="E324" s="92" t="s">
        <v>1003</v>
      </c>
      <c r="F324" s="20" t="s">
        <v>976</v>
      </c>
      <c r="G324" s="20" t="s">
        <v>860</v>
      </c>
      <c r="H324" s="21" t="s">
        <v>26</v>
      </c>
      <c r="I324" s="54">
        <v>85</v>
      </c>
      <c r="J324" s="55">
        <v>65</v>
      </c>
      <c r="K324" s="55">
        <v>69</v>
      </c>
      <c r="L324" s="17">
        <f t="shared" si="18"/>
        <v>67</v>
      </c>
      <c r="M324" s="17">
        <v>78</v>
      </c>
      <c r="N324" s="56">
        <f t="shared" si="16"/>
        <v>75</v>
      </c>
      <c r="O324" s="57">
        <v>60.6666666666667</v>
      </c>
      <c r="P324" s="57">
        <v>60.6666666666667</v>
      </c>
      <c r="Q324" s="56">
        <v>60.6666666666667</v>
      </c>
      <c r="R324" s="58" t="str">
        <f t="shared" si="17"/>
        <v>合格</v>
      </c>
    </row>
    <row r="325" ht="20" customHeight="1" spans="1:18">
      <c r="A325" s="53">
        <v>322</v>
      </c>
      <c r="B325" s="17" t="s">
        <v>1004</v>
      </c>
      <c r="C325" s="17" t="s">
        <v>405</v>
      </c>
      <c r="D325" s="17" t="s">
        <v>1005</v>
      </c>
      <c r="E325" s="92" t="s">
        <v>1006</v>
      </c>
      <c r="F325" s="20" t="s">
        <v>976</v>
      </c>
      <c r="G325" s="20" t="s">
        <v>860</v>
      </c>
      <c r="H325" s="21" t="s">
        <v>26</v>
      </c>
      <c r="I325" s="54">
        <v>85</v>
      </c>
      <c r="J325" s="55">
        <v>79</v>
      </c>
      <c r="K325" s="55">
        <v>87</v>
      </c>
      <c r="L325" s="17">
        <f t="shared" si="18"/>
        <v>83</v>
      </c>
      <c r="M325" s="17">
        <v>72</v>
      </c>
      <c r="N325" s="56">
        <f t="shared" si="16"/>
        <v>79</v>
      </c>
      <c r="O325" s="57">
        <v>76.6666666666667</v>
      </c>
      <c r="P325" s="57">
        <v>76.6666666666667</v>
      </c>
      <c r="Q325" s="56">
        <v>76.6666666666667</v>
      </c>
      <c r="R325" s="58" t="str">
        <f t="shared" si="17"/>
        <v>合格</v>
      </c>
    </row>
    <row r="326" ht="20" customHeight="1" spans="1:18">
      <c r="A326" s="53">
        <v>323</v>
      </c>
      <c r="B326" s="17" t="s">
        <v>1007</v>
      </c>
      <c r="C326" s="17" t="s">
        <v>21</v>
      </c>
      <c r="D326" s="17" t="s">
        <v>1008</v>
      </c>
      <c r="E326" s="92" t="s">
        <v>1009</v>
      </c>
      <c r="F326" s="20" t="s">
        <v>976</v>
      </c>
      <c r="G326" s="20" t="s">
        <v>860</v>
      </c>
      <c r="H326" s="21" t="s">
        <v>26</v>
      </c>
      <c r="I326" s="54">
        <v>85</v>
      </c>
      <c r="J326" s="55">
        <v>79</v>
      </c>
      <c r="K326" s="55">
        <v>65</v>
      </c>
      <c r="L326" s="17">
        <f t="shared" si="18"/>
        <v>72</v>
      </c>
      <c r="M326" s="17">
        <v>85</v>
      </c>
      <c r="N326" s="56">
        <f t="shared" si="16"/>
        <v>79.8</v>
      </c>
      <c r="O326" s="57">
        <v>70</v>
      </c>
      <c r="P326" s="57">
        <v>70</v>
      </c>
      <c r="Q326" s="56">
        <v>70</v>
      </c>
      <c r="R326" s="58" t="str">
        <f t="shared" si="17"/>
        <v>合格</v>
      </c>
    </row>
    <row r="327" ht="20" customHeight="1" spans="1:18">
      <c r="A327" s="53">
        <v>324</v>
      </c>
      <c r="B327" s="17" t="s">
        <v>1010</v>
      </c>
      <c r="C327" s="17" t="s">
        <v>21</v>
      </c>
      <c r="D327" s="17" t="s">
        <v>1011</v>
      </c>
      <c r="E327" s="92" t="s">
        <v>1012</v>
      </c>
      <c r="F327" s="20" t="s">
        <v>1013</v>
      </c>
      <c r="G327" s="20" t="s">
        <v>1014</v>
      </c>
      <c r="H327" s="21" t="s">
        <v>26</v>
      </c>
      <c r="I327" s="54">
        <v>92</v>
      </c>
      <c r="J327" s="55">
        <v>76</v>
      </c>
      <c r="K327" s="55">
        <v>86</v>
      </c>
      <c r="L327" s="17">
        <f t="shared" si="18"/>
        <v>81</v>
      </c>
      <c r="M327" s="88">
        <v>85</v>
      </c>
      <c r="N327" s="56">
        <f t="shared" si="16"/>
        <v>84.8</v>
      </c>
      <c r="O327" s="57">
        <v>96.3333333333333</v>
      </c>
      <c r="P327" s="57">
        <v>97.6666666666667</v>
      </c>
      <c r="Q327" s="56">
        <v>96.7333333333333</v>
      </c>
      <c r="R327" s="58" t="str">
        <f t="shared" si="17"/>
        <v>合格</v>
      </c>
    </row>
    <row r="328" ht="20" customHeight="1" spans="1:18">
      <c r="A328" s="53">
        <v>325</v>
      </c>
      <c r="B328" s="17" t="s">
        <v>1015</v>
      </c>
      <c r="C328" s="17" t="s">
        <v>405</v>
      </c>
      <c r="D328" s="17" t="s">
        <v>1016</v>
      </c>
      <c r="E328" s="92" t="s">
        <v>1017</v>
      </c>
      <c r="F328" s="20" t="s">
        <v>1013</v>
      </c>
      <c r="G328" s="20" t="s">
        <v>1014</v>
      </c>
      <c r="H328" s="21" t="s">
        <v>26</v>
      </c>
      <c r="I328" s="54">
        <v>97</v>
      </c>
      <c r="J328" s="55">
        <v>97</v>
      </c>
      <c r="K328" s="55">
        <v>97</v>
      </c>
      <c r="L328" s="17">
        <f t="shared" si="18"/>
        <v>97</v>
      </c>
      <c r="M328" s="17">
        <v>93</v>
      </c>
      <c r="N328" s="56">
        <f t="shared" si="16"/>
        <v>95.4</v>
      </c>
      <c r="O328" s="57">
        <v>99</v>
      </c>
      <c r="P328" s="57">
        <v>98.6666666666667</v>
      </c>
      <c r="Q328" s="56">
        <v>98.9</v>
      </c>
      <c r="R328" s="58" t="str">
        <f t="shared" si="17"/>
        <v>合格</v>
      </c>
    </row>
    <row r="329" ht="20" customHeight="1" spans="1:18">
      <c r="A329" s="53">
        <v>326</v>
      </c>
      <c r="B329" s="17" t="s">
        <v>1018</v>
      </c>
      <c r="C329" s="17" t="s">
        <v>405</v>
      </c>
      <c r="D329" s="17" t="s">
        <v>1019</v>
      </c>
      <c r="E329" s="92" t="s">
        <v>1020</v>
      </c>
      <c r="F329" s="20" t="s">
        <v>1013</v>
      </c>
      <c r="G329" s="20" t="s">
        <v>1014</v>
      </c>
      <c r="H329" s="21" t="s">
        <v>26</v>
      </c>
      <c r="I329" s="54">
        <v>93</v>
      </c>
      <c r="J329" s="55">
        <v>96</v>
      </c>
      <c r="K329" s="55">
        <v>87</v>
      </c>
      <c r="L329" s="17">
        <f t="shared" si="18"/>
        <v>91.5</v>
      </c>
      <c r="M329" s="17">
        <v>88</v>
      </c>
      <c r="N329" s="56">
        <f t="shared" ref="N329:N392" si="19">I329*0.2+L329*0.4+M329*0.4</f>
        <v>90.4</v>
      </c>
      <c r="O329" s="57">
        <v>94.3333333333333</v>
      </c>
      <c r="P329" s="57">
        <v>93.3333333333333</v>
      </c>
      <c r="Q329" s="56">
        <v>94.0333333333333</v>
      </c>
      <c r="R329" s="58" t="str">
        <f t="shared" si="17"/>
        <v>合格</v>
      </c>
    </row>
    <row r="330" ht="20" customHeight="1" spans="1:18">
      <c r="A330" s="53">
        <v>327</v>
      </c>
      <c r="B330" s="17" t="s">
        <v>1021</v>
      </c>
      <c r="C330" s="17" t="s">
        <v>21</v>
      </c>
      <c r="D330" s="17" t="s">
        <v>1022</v>
      </c>
      <c r="E330" s="92" t="s">
        <v>1023</v>
      </c>
      <c r="F330" s="20" t="s">
        <v>1013</v>
      </c>
      <c r="G330" s="20" t="s">
        <v>1014</v>
      </c>
      <c r="H330" s="21" t="s">
        <v>26</v>
      </c>
      <c r="I330" s="54">
        <v>91</v>
      </c>
      <c r="J330" s="59">
        <v>97</v>
      </c>
      <c r="K330" s="55">
        <v>89</v>
      </c>
      <c r="L330" s="17">
        <f t="shared" si="18"/>
        <v>93</v>
      </c>
      <c r="M330" s="17">
        <v>70</v>
      </c>
      <c r="N330" s="56">
        <f t="shared" si="19"/>
        <v>83.4</v>
      </c>
      <c r="O330" s="57">
        <v>95.3333333333333</v>
      </c>
      <c r="P330" s="57">
        <v>97.6666666666667</v>
      </c>
      <c r="Q330" s="56">
        <v>96.0333333333333</v>
      </c>
      <c r="R330" s="58" t="str">
        <f t="shared" si="17"/>
        <v>合格</v>
      </c>
    </row>
    <row r="331" ht="20" customHeight="1" spans="1:18">
      <c r="A331" s="53">
        <v>328</v>
      </c>
      <c r="B331" s="17" t="s">
        <v>1024</v>
      </c>
      <c r="C331" s="17" t="s">
        <v>21</v>
      </c>
      <c r="D331" s="17" t="s">
        <v>1025</v>
      </c>
      <c r="E331" s="92" t="s">
        <v>1026</v>
      </c>
      <c r="F331" s="20" t="s">
        <v>1013</v>
      </c>
      <c r="G331" s="20" t="s">
        <v>1014</v>
      </c>
      <c r="H331" s="21" t="s">
        <v>26</v>
      </c>
      <c r="I331" s="54">
        <v>95</v>
      </c>
      <c r="J331" s="55">
        <v>97</v>
      </c>
      <c r="K331" s="55">
        <v>90</v>
      </c>
      <c r="L331" s="17">
        <f t="shared" si="18"/>
        <v>93.5</v>
      </c>
      <c r="M331" s="17">
        <v>89</v>
      </c>
      <c r="N331" s="56">
        <f t="shared" si="19"/>
        <v>92</v>
      </c>
      <c r="O331" s="57">
        <v>98</v>
      </c>
      <c r="P331" s="57">
        <v>97.3333333333333</v>
      </c>
      <c r="Q331" s="56">
        <v>97.8</v>
      </c>
      <c r="R331" s="58" t="str">
        <f t="shared" si="17"/>
        <v>合格</v>
      </c>
    </row>
    <row r="332" ht="20" customHeight="1" spans="1:18">
      <c r="A332" s="53">
        <v>329</v>
      </c>
      <c r="B332" s="17" t="s">
        <v>1027</v>
      </c>
      <c r="C332" s="17" t="s">
        <v>405</v>
      </c>
      <c r="D332" s="17" t="s">
        <v>1028</v>
      </c>
      <c r="E332" s="92" t="s">
        <v>1029</v>
      </c>
      <c r="F332" s="20" t="s">
        <v>1013</v>
      </c>
      <c r="G332" s="20" t="s">
        <v>1014</v>
      </c>
      <c r="H332" s="21" t="s">
        <v>26</v>
      </c>
      <c r="I332" s="54">
        <v>95</v>
      </c>
      <c r="J332" s="55">
        <v>95</v>
      </c>
      <c r="K332" s="55">
        <v>70</v>
      </c>
      <c r="L332" s="17">
        <f t="shared" si="18"/>
        <v>82.5</v>
      </c>
      <c r="M332" s="17">
        <v>85</v>
      </c>
      <c r="N332" s="56">
        <f t="shared" si="19"/>
        <v>86</v>
      </c>
      <c r="O332" s="57">
        <v>96.6666666666667</v>
      </c>
      <c r="P332" s="57">
        <v>96.3333333333333</v>
      </c>
      <c r="Q332" s="56">
        <v>96.5666666666667</v>
      </c>
      <c r="R332" s="58" t="str">
        <f t="shared" si="17"/>
        <v>合格</v>
      </c>
    </row>
    <row r="333" ht="20" customHeight="1" spans="1:18">
      <c r="A333" s="53">
        <v>330</v>
      </c>
      <c r="B333" s="17" t="s">
        <v>1030</v>
      </c>
      <c r="C333" s="17" t="s">
        <v>21</v>
      </c>
      <c r="D333" s="17" t="s">
        <v>1031</v>
      </c>
      <c r="E333" s="92" t="s">
        <v>1032</v>
      </c>
      <c r="F333" s="20" t="s">
        <v>1013</v>
      </c>
      <c r="G333" s="20" t="s">
        <v>1014</v>
      </c>
      <c r="H333" s="21" t="s">
        <v>26</v>
      </c>
      <c r="I333" s="54">
        <v>95</v>
      </c>
      <c r="J333" s="55">
        <v>87</v>
      </c>
      <c r="K333" s="55">
        <v>92</v>
      </c>
      <c r="L333" s="17">
        <f t="shared" si="18"/>
        <v>89.5</v>
      </c>
      <c r="M333" s="17">
        <v>93</v>
      </c>
      <c r="N333" s="56">
        <f t="shared" si="19"/>
        <v>92</v>
      </c>
      <c r="O333" s="57">
        <v>97.3333333333333</v>
      </c>
      <c r="P333" s="57">
        <v>97</v>
      </c>
      <c r="Q333" s="56">
        <v>97.2333333333333</v>
      </c>
      <c r="R333" s="58" t="str">
        <f t="shared" si="17"/>
        <v>合格</v>
      </c>
    </row>
    <row r="334" ht="20" customHeight="1" spans="1:18">
      <c r="A334" s="53">
        <v>331</v>
      </c>
      <c r="B334" s="17" t="s">
        <v>1033</v>
      </c>
      <c r="C334" s="17" t="s">
        <v>405</v>
      </c>
      <c r="D334" s="17" t="s">
        <v>1034</v>
      </c>
      <c r="E334" s="92" t="s">
        <v>1035</v>
      </c>
      <c r="F334" s="20" t="s">
        <v>1013</v>
      </c>
      <c r="G334" s="20" t="s">
        <v>1014</v>
      </c>
      <c r="H334" s="21" t="s">
        <v>26</v>
      </c>
      <c r="I334" s="54">
        <v>95</v>
      </c>
      <c r="J334" s="55">
        <v>98</v>
      </c>
      <c r="K334" s="55">
        <v>91</v>
      </c>
      <c r="L334" s="17">
        <f t="shared" si="18"/>
        <v>94.5</v>
      </c>
      <c r="M334" s="17">
        <v>78</v>
      </c>
      <c r="N334" s="56">
        <f t="shared" si="19"/>
        <v>88</v>
      </c>
      <c r="O334" s="57">
        <v>96.6666666666667</v>
      </c>
      <c r="P334" s="57">
        <v>96.3333333333333</v>
      </c>
      <c r="Q334" s="56">
        <v>96.5666666666666</v>
      </c>
      <c r="R334" s="58" t="str">
        <f t="shared" si="17"/>
        <v>合格</v>
      </c>
    </row>
    <row r="335" ht="20" customHeight="1" spans="1:18">
      <c r="A335" s="53">
        <v>332</v>
      </c>
      <c r="B335" s="17" t="s">
        <v>1036</v>
      </c>
      <c r="C335" s="17" t="s">
        <v>21</v>
      </c>
      <c r="D335" s="17" t="s">
        <v>1037</v>
      </c>
      <c r="E335" s="92" t="s">
        <v>1038</v>
      </c>
      <c r="F335" s="20" t="s">
        <v>1013</v>
      </c>
      <c r="G335" s="20" t="s">
        <v>1014</v>
      </c>
      <c r="H335" s="21" t="s">
        <v>26</v>
      </c>
      <c r="I335" s="54">
        <v>91</v>
      </c>
      <c r="J335" s="55">
        <v>90</v>
      </c>
      <c r="K335" s="55">
        <v>82</v>
      </c>
      <c r="L335" s="17">
        <f t="shared" si="18"/>
        <v>86</v>
      </c>
      <c r="M335" s="17">
        <v>86</v>
      </c>
      <c r="N335" s="56">
        <f t="shared" si="19"/>
        <v>87</v>
      </c>
      <c r="O335" s="57">
        <v>94.3333333333333</v>
      </c>
      <c r="P335" s="57">
        <v>94.6666666666667</v>
      </c>
      <c r="Q335" s="56">
        <v>94.4333333333333</v>
      </c>
      <c r="R335" s="58" t="str">
        <f t="shared" si="17"/>
        <v>合格</v>
      </c>
    </row>
    <row r="336" ht="20" customHeight="1" spans="1:18">
      <c r="A336" s="53">
        <v>333</v>
      </c>
      <c r="B336" s="17" t="s">
        <v>1039</v>
      </c>
      <c r="C336" s="17" t="s">
        <v>21</v>
      </c>
      <c r="D336" s="17" t="s">
        <v>1040</v>
      </c>
      <c r="E336" s="92" t="s">
        <v>1041</v>
      </c>
      <c r="F336" s="20" t="s">
        <v>1013</v>
      </c>
      <c r="G336" s="20" t="s">
        <v>1014</v>
      </c>
      <c r="H336" s="21" t="s">
        <v>26</v>
      </c>
      <c r="I336" s="54">
        <v>90</v>
      </c>
      <c r="J336" s="55">
        <v>90</v>
      </c>
      <c r="K336" s="55">
        <v>84</v>
      </c>
      <c r="L336" s="17">
        <f t="shared" si="18"/>
        <v>87</v>
      </c>
      <c r="M336" s="17">
        <v>62</v>
      </c>
      <c r="N336" s="56">
        <f t="shared" si="19"/>
        <v>77.6</v>
      </c>
      <c r="O336" s="57">
        <v>92.6666666666667</v>
      </c>
      <c r="P336" s="57">
        <v>92</v>
      </c>
      <c r="Q336" s="56">
        <v>92.4666666666667</v>
      </c>
      <c r="R336" s="58" t="str">
        <f t="shared" si="17"/>
        <v>合格</v>
      </c>
    </row>
    <row r="337" ht="20" customHeight="1" spans="1:18">
      <c r="A337" s="53">
        <v>334</v>
      </c>
      <c r="B337" s="17" t="s">
        <v>1042</v>
      </c>
      <c r="C337" s="17" t="s">
        <v>405</v>
      </c>
      <c r="D337" s="17" t="s">
        <v>1043</v>
      </c>
      <c r="E337" s="92" t="s">
        <v>1044</v>
      </c>
      <c r="F337" s="20" t="s">
        <v>1013</v>
      </c>
      <c r="G337" s="20" t="s">
        <v>1014</v>
      </c>
      <c r="H337" s="21" t="s">
        <v>26</v>
      </c>
      <c r="I337" s="54">
        <v>94</v>
      </c>
      <c r="J337" s="55">
        <v>95</v>
      </c>
      <c r="K337" s="55">
        <v>72</v>
      </c>
      <c r="L337" s="17">
        <f t="shared" si="18"/>
        <v>83.5</v>
      </c>
      <c r="M337" s="17">
        <v>80</v>
      </c>
      <c r="N337" s="56">
        <f t="shared" si="19"/>
        <v>84.2</v>
      </c>
      <c r="O337" s="57">
        <v>97</v>
      </c>
      <c r="P337" s="57">
        <v>96.6666666666667</v>
      </c>
      <c r="Q337" s="56">
        <v>96.9</v>
      </c>
      <c r="R337" s="58" t="str">
        <f t="shared" si="17"/>
        <v>合格</v>
      </c>
    </row>
    <row r="338" ht="20" customHeight="1" spans="1:18">
      <c r="A338" s="53">
        <v>335</v>
      </c>
      <c r="B338" s="17" t="s">
        <v>1045</v>
      </c>
      <c r="C338" s="17" t="s">
        <v>405</v>
      </c>
      <c r="D338" s="17" t="s">
        <v>1046</v>
      </c>
      <c r="E338" s="92" t="s">
        <v>1047</v>
      </c>
      <c r="F338" s="20" t="s">
        <v>1013</v>
      </c>
      <c r="G338" s="20" t="s">
        <v>1048</v>
      </c>
      <c r="H338" s="21" t="s">
        <v>26</v>
      </c>
      <c r="I338" s="54">
        <v>92</v>
      </c>
      <c r="J338" s="55">
        <v>90</v>
      </c>
      <c r="K338" s="55">
        <v>67</v>
      </c>
      <c r="L338" s="17">
        <f t="shared" si="18"/>
        <v>78.5</v>
      </c>
      <c r="M338" s="17">
        <v>80</v>
      </c>
      <c r="N338" s="56">
        <f t="shared" si="19"/>
        <v>81.8</v>
      </c>
      <c r="O338" s="57">
        <v>95.3333333333333</v>
      </c>
      <c r="P338" s="57">
        <v>95.6666666666667</v>
      </c>
      <c r="Q338" s="56">
        <v>95.4333333333333</v>
      </c>
      <c r="R338" s="58" t="str">
        <f t="shared" si="17"/>
        <v>合格</v>
      </c>
    </row>
    <row r="339" ht="20" customHeight="1" spans="1:18">
      <c r="A339" s="53">
        <v>336</v>
      </c>
      <c r="B339" s="17" t="s">
        <v>1049</v>
      </c>
      <c r="C339" s="17" t="s">
        <v>21</v>
      </c>
      <c r="D339" s="17" t="s">
        <v>1050</v>
      </c>
      <c r="E339" s="92" t="s">
        <v>1051</v>
      </c>
      <c r="F339" s="20" t="s">
        <v>1013</v>
      </c>
      <c r="G339" s="20" t="s">
        <v>1014</v>
      </c>
      <c r="H339" s="21" t="s">
        <v>26</v>
      </c>
      <c r="I339" s="54">
        <v>95</v>
      </c>
      <c r="J339" s="55">
        <v>95</v>
      </c>
      <c r="K339" s="55">
        <v>97</v>
      </c>
      <c r="L339" s="17">
        <f t="shared" si="18"/>
        <v>96</v>
      </c>
      <c r="M339" s="17">
        <v>65</v>
      </c>
      <c r="N339" s="56">
        <f t="shared" si="19"/>
        <v>83.4</v>
      </c>
      <c r="O339" s="57">
        <v>97.6666666666667</v>
      </c>
      <c r="P339" s="57">
        <v>98</v>
      </c>
      <c r="Q339" s="56">
        <v>97.7666666666667</v>
      </c>
      <c r="R339" s="58" t="str">
        <f t="shared" si="17"/>
        <v>合格</v>
      </c>
    </row>
    <row r="340" ht="20" customHeight="1" spans="1:18">
      <c r="A340" s="53">
        <v>337</v>
      </c>
      <c r="B340" s="17" t="s">
        <v>1052</v>
      </c>
      <c r="C340" s="17" t="s">
        <v>405</v>
      </c>
      <c r="D340" s="17" t="s">
        <v>1053</v>
      </c>
      <c r="E340" s="92" t="s">
        <v>1054</v>
      </c>
      <c r="F340" s="20" t="s">
        <v>1013</v>
      </c>
      <c r="G340" s="20" t="s">
        <v>1014</v>
      </c>
      <c r="H340" s="21" t="s">
        <v>26</v>
      </c>
      <c r="I340" s="54">
        <v>95</v>
      </c>
      <c r="J340" s="55">
        <v>98</v>
      </c>
      <c r="K340" s="55">
        <v>71</v>
      </c>
      <c r="L340" s="17">
        <f t="shared" si="18"/>
        <v>84.5</v>
      </c>
      <c r="M340" s="17">
        <v>84</v>
      </c>
      <c r="N340" s="56">
        <f t="shared" si="19"/>
        <v>86.4</v>
      </c>
      <c r="O340" s="57">
        <v>96.3333333333333</v>
      </c>
      <c r="P340" s="57">
        <v>97.3333333333333</v>
      </c>
      <c r="Q340" s="56">
        <v>96.6333333333333</v>
      </c>
      <c r="R340" s="58" t="str">
        <f t="shared" si="17"/>
        <v>合格</v>
      </c>
    </row>
    <row r="341" ht="20" customHeight="1" spans="1:18">
      <c r="A341" s="53">
        <v>338</v>
      </c>
      <c r="B341" s="17" t="s">
        <v>1055</v>
      </c>
      <c r="C341" s="17" t="s">
        <v>405</v>
      </c>
      <c r="D341" s="17" t="s">
        <v>1056</v>
      </c>
      <c r="E341" s="92" t="s">
        <v>1057</v>
      </c>
      <c r="F341" s="20" t="s">
        <v>1013</v>
      </c>
      <c r="G341" s="20" t="s">
        <v>1014</v>
      </c>
      <c r="H341" s="21" t="s">
        <v>26</v>
      </c>
      <c r="I341" s="54">
        <v>95</v>
      </c>
      <c r="J341" s="55">
        <v>98</v>
      </c>
      <c r="K341" s="55">
        <v>73</v>
      </c>
      <c r="L341" s="17">
        <f t="shared" si="18"/>
        <v>85.5</v>
      </c>
      <c r="M341" s="17">
        <v>92</v>
      </c>
      <c r="N341" s="56">
        <f t="shared" si="19"/>
        <v>90</v>
      </c>
      <c r="O341" s="57">
        <v>95.6666666666667</v>
      </c>
      <c r="P341" s="57">
        <v>94.6666666666667</v>
      </c>
      <c r="Q341" s="56">
        <v>95.3666666666667</v>
      </c>
      <c r="R341" s="58" t="str">
        <f t="shared" si="17"/>
        <v>合格</v>
      </c>
    </row>
    <row r="342" ht="20" customHeight="1" spans="1:18">
      <c r="A342" s="53">
        <v>339</v>
      </c>
      <c r="B342" s="17" t="s">
        <v>1058</v>
      </c>
      <c r="C342" s="17" t="s">
        <v>21</v>
      </c>
      <c r="D342" s="17" t="s">
        <v>1059</v>
      </c>
      <c r="E342" s="92" t="s">
        <v>1060</v>
      </c>
      <c r="F342" s="20" t="s">
        <v>1013</v>
      </c>
      <c r="G342" s="20" t="s">
        <v>1014</v>
      </c>
      <c r="H342" s="21" t="s">
        <v>26</v>
      </c>
      <c r="I342" s="54">
        <v>92</v>
      </c>
      <c r="J342" s="55">
        <v>80</v>
      </c>
      <c r="K342" s="55">
        <v>60</v>
      </c>
      <c r="L342" s="17">
        <f t="shared" si="18"/>
        <v>70</v>
      </c>
      <c r="M342" s="17">
        <v>82</v>
      </c>
      <c r="N342" s="56">
        <f t="shared" si="19"/>
        <v>79.2</v>
      </c>
      <c r="O342" s="57">
        <v>94.3333333333333</v>
      </c>
      <c r="P342" s="57">
        <v>95.3333333333333</v>
      </c>
      <c r="Q342" s="56">
        <v>94.6333333333333</v>
      </c>
      <c r="R342" s="58" t="str">
        <f t="shared" si="17"/>
        <v>合格</v>
      </c>
    </row>
    <row r="343" ht="20" customHeight="1" spans="1:18">
      <c r="A343" s="53">
        <v>340</v>
      </c>
      <c r="B343" s="17" t="s">
        <v>1061</v>
      </c>
      <c r="C343" s="17" t="s">
        <v>405</v>
      </c>
      <c r="D343" s="17" t="s">
        <v>1062</v>
      </c>
      <c r="E343" s="92" t="s">
        <v>1063</v>
      </c>
      <c r="F343" s="20" t="s">
        <v>1013</v>
      </c>
      <c r="G343" s="20" t="s">
        <v>1014</v>
      </c>
      <c r="H343" s="21" t="s">
        <v>26</v>
      </c>
      <c r="I343" s="54">
        <v>97</v>
      </c>
      <c r="J343" s="55">
        <v>99</v>
      </c>
      <c r="K343" s="55">
        <v>92</v>
      </c>
      <c r="L343" s="17">
        <f t="shared" si="18"/>
        <v>95.5</v>
      </c>
      <c r="M343" s="17">
        <v>80</v>
      </c>
      <c r="N343" s="56">
        <f t="shared" si="19"/>
        <v>89.6</v>
      </c>
      <c r="O343" s="57">
        <v>95.6666666666667</v>
      </c>
      <c r="P343" s="57">
        <v>95.3333333333333</v>
      </c>
      <c r="Q343" s="56">
        <v>95.5666666666667</v>
      </c>
      <c r="R343" s="58" t="str">
        <f t="shared" si="17"/>
        <v>合格</v>
      </c>
    </row>
    <row r="344" ht="20" customHeight="1" spans="1:18">
      <c r="A344" s="53">
        <v>341</v>
      </c>
      <c r="B344" s="17" t="s">
        <v>1064</v>
      </c>
      <c r="C344" s="17" t="s">
        <v>21</v>
      </c>
      <c r="D344" s="17" t="s">
        <v>1065</v>
      </c>
      <c r="E344" s="92" t="s">
        <v>1066</v>
      </c>
      <c r="F344" s="20" t="s">
        <v>1013</v>
      </c>
      <c r="G344" s="20" t="s">
        <v>1014</v>
      </c>
      <c r="H344" s="21" t="s">
        <v>26</v>
      </c>
      <c r="I344" s="54">
        <v>95</v>
      </c>
      <c r="J344" s="55">
        <v>96</v>
      </c>
      <c r="K344" s="55">
        <v>96</v>
      </c>
      <c r="L344" s="17">
        <f t="shared" si="18"/>
        <v>96</v>
      </c>
      <c r="M344" s="17">
        <v>92</v>
      </c>
      <c r="N344" s="56">
        <f t="shared" si="19"/>
        <v>94.2</v>
      </c>
      <c r="O344" s="57">
        <v>98</v>
      </c>
      <c r="P344" s="57">
        <v>98.3333333333333</v>
      </c>
      <c r="Q344" s="56">
        <v>98.1</v>
      </c>
      <c r="R344" s="58" t="str">
        <f t="shared" si="17"/>
        <v>合格</v>
      </c>
    </row>
    <row r="345" ht="20" customHeight="1" spans="1:18">
      <c r="A345" s="53">
        <v>342</v>
      </c>
      <c r="B345" s="17" t="s">
        <v>1067</v>
      </c>
      <c r="C345" s="17" t="s">
        <v>21</v>
      </c>
      <c r="D345" s="17" t="s">
        <v>1068</v>
      </c>
      <c r="E345" s="92" t="s">
        <v>1069</v>
      </c>
      <c r="F345" s="20" t="s">
        <v>1013</v>
      </c>
      <c r="G345" s="20" t="s">
        <v>1014</v>
      </c>
      <c r="H345" s="21" t="s">
        <v>26</v>
      </c>
      <c r="I345" s="54">
        <v>95</v>
      </c>
      <c r="J345" s="55">
        <v>98</v>
      </c>
      <c r="K345" s="55">
        <v>93</v>
      </c>
      <c r="L345" s="17">
        <f t="shared" si="18"/>
        <v>95.5</v>
      </c>
      <c r="M345" s="17">
        <v>79</v>
      </c>
      <c r="N345" s="56">
        <f t="shared" si="19"/>
        <v>88.8</v>
      </c>
      <c r="O345" s="57">
        <v>96</v>
      </c>
      <c r="P345" s="57">
        <v>96.6666666666667</v>
      </c>
      <c r="Q345" s="56">
        <v>96.2</v>
      </c>
      <c r="R345" s="58" t="str">
        <f t="shared" si="17"/>
        <v>合格</v>
      </c>
    </row>
    <row r="346" ht="20" customHeight="1" spans="1:18">
      <c r="A346" s="53">
        <v>343</v>
      </c>
      <c r="B346" s="17" t="s">
        <v>1070</v>
      </c>
      <c r="C346" s="17" t="s">
        <v>405</v>
      </c>
      <c r="D346" s="17" t="s">
        <v>1071</v>
      </c>
      <c r="E346" s="92" t="s">
        <v>1072</v>
      </c>
      <c r="F346" s="20" t="s">
        <v>1013</v>
      </c>
      <c r="G346" s="20" t="s">
        <v>1073</v>
      </c>
      <c r="H346" s="21" t="s">
        <v>26</v>
      </c>
      <c r="I346" s="54">
        <v>92</v>
      </c>
      <c r="J346" s="55">
        <v>88</v>
      </c>
      <c r="K346" s="55">
        <v>88</v>
      </c>
      <c r="L346" s="17">
        <f t="shared" si="18"/>
        <v>88</v>
      </c>
      <c r="M346" s="17">
        <v>90</v>
      </c>
      <c r="N346" s="56">
        <f t="shared" si="19"/>
        <v>89.6</v>
      </c>
      <c r="O346" s="57">
        <v>97.6666666666667</v>
      </c>
      <c r="P346" s="57">
        <v>98</v>
      </c>
      <c r="Q346" s="56">
        <v>97.7666666666667</v>
      </c>
      <c r="R346" s="58" t="str">
        <f t="shared" si="17"/>
        <v>合格</v>
      </c>
    </row>
    <row r="347" ht="20" customHeight="1" spans="1:18">
      <c r="A347" s="53">
        <v>344</v>
      </c>
      <c r="B347" s="17" t="s">
        <v>1074</v>
      </c>
      <c r="C347" s="17" t="s">
        <v>405</v>
      </c>
      <c r="D347" s="17" t="s">
        <v>1075</v>
      </c>
      <c r="E347" s="92" t="s">
        <v>1076</v>
      </c>
      <c r="F347" s="20" t="s">
        <v>1013</v>
      </c>
      <c r="G347" s="20" t="s">
        <v>1014</v>
      </c>
      <c r="H347" s="21" t="s">
        <v>26</v>
      </c>
      <c r="I347" s="54">
        <v>92</v>
      </c>
      <c r="J347" s="55">
        <v>99</v>
      </c>
      <c r="K347" s="55">
        <v>97</v>
      </c>
      <c r="L347" s="17">
        <f t="shared" si="18"/>
        <v>98</v>
      </c>
      <c r="M347" s="17">
        <v>88</v>
      </c>
      <c r="N347" s="56">
        <f t="shared" si="19"/>
        <v>92.8</v>
      </c>
      <c r="O347" s="57">
        <v>95.6666666666667</v>
      </c>
      <c r="P347" s="57">
        <v>96.3333333333333</v>
      </c>
      <c r="Q347" s="56">
        <v>95.8666666666667</v>
      </c>
      <c r="R347" s="58" t="str">
        <f t="shared" si="17"/>
        <v>合格</v>
      </c>
    </row>
    <row r="348" ht="20" customHeight="1" spans="1:18">
      <c r="A348" s="53">
        <v>345</v>
      </c>
      <c r="B348" s="17" t="s">
        <v>1077</v>
      </c>
      <c r="C348" s="17" t="s">
        <v>21</v>
      </c>
      <c r="D348" s="17" t="s">
        <v>1078</v>
      </c>
      <c r="E348" s="92" t="s">
        <v>1079</v>
      </c>
      <c r="F348" s="20" t="s">
        <v>1080</v>
      </c>
      <c r="G348" s="20" t="s">
        <v>1081</v>
      </c>
      <c r="H348" s="21" t="s">
        <v>1082</v>
      </c>
      <c r="I348" s="72">
        <v>85</v>
      </c>
      <c r="J348" s="87">
        <v>60</v>
      </c>
      <c r="K348" s="89">
        <v>72</v>
      </c>
      <c r="L348" s="17">
        <f t="shared" si="18"/>
        <v>66</v>
      </c>
      <c r="M348" s="17">
        <v>60</v>
      </c>
      <c r="N348" s="56">
        <f t="shared" si="19"/>
        <v>67.4</v>
      </c>
      <c r="O348" s="17" t="s">
        <v>1083</v>
      </c>
      <c r="P348" s="17" t="s">
        <v>1083</v>
      </c>
      <c r="Q348" s="17" t="s">
        <v>1083</v>
      </c>
      <c r="R348" s="58" t="str">
        <f>IF(OR(M348=0),"缺考",IF(AND(N348&gt;=60),"合格","不合格"))</f>
        <v>合格</v>
      </c>
    </row>
    <row r="349" ht="20" customHeight="1" spans="1:18">
      <c r="A349" s="53">
        <v>346</v>
      </c>
      <c r="B349" s="17" t="s">
        <v>1084</v>
      </c>
      <c r="C349" s="17" t="s">
        <v>405</v>
      </c>
      <c r="D349" s="17" t="s">
        <v>1085</v>
      </c>
      <c r="E349" s="92" t="s">
        <v>1086</v>
      </c>
      <c r="F349" s="20" t="s">
        <v>1080</v>
      </c>
      <c r="G349" s="20" t="s">
        <v>1081</v>
      </c>
      <c r="H349" s="21" t="s">
        <v>1082</v>
      </c>
      <c r="I349" s="72">
        <v>65</v>
      </c>
      <c r="J349" s="90">
        <v>60</v>
      </c>
      <c r="K349" s="89">
        <v>77</v>
      </c>
      <c r="L349" s="17">
        <f t="shared" si="18"/>
        <v>68.5</v>
      </c>
      <c r="M349" s="17">
        <v>81</v>
      </c>
      <c r="N349" s="56">
        <f t="shared" si="19"/>
        <v>72.8</v>
      </c>
      <c r="O349" s="17" t="s">
        <v>1083</v>
      </c>
      <c r="P349" s="17" t="s">
        <v>1083</v>
      </c>
      <c r="Q349" s="17" t="s">
        <v>1083</v>
      </c>
      <c r="R349" s="58" t="str">
        <f t="shared" ref="R349:R380" si="20">IF(OR(M349=0),"缺考",IF(AND(N349&gt;=60),"合格","不合格"))</f>
        <v>合格</v>
      </c>
    </row>
    <row r="350" ht="20" customHeight="1" spans="1:18">
      <c r="A350" s="53">
        <v>347</v>
      </c>
      <c r="B350" s="17" t="s">
        <v>1087</v>
      </c>
      <c r="C350" s="17" t="s">
        <v>405</v>
      </c>
      <c r="D350" s="17" t="s">
        <v>1088</v>
      </c>
      <c r="E350" s="92" t="s">
        <v>1089</v>
      </c>
      <c r="F350" s="20" t="s">
        <v>1080</v>
      </c>
      <c r="G350" s="20" t="s">
        <v>1081</v>
      </c>
      <c r="H350" s="21" t="s">
        <v>1082</v>
      </c>
      <c r="I350" s="72">
        <v>65</v>
      </c>
      <c r="J350" s="87">
        <v>60</v>
      </c>
      <c r="K350" s="89">
        <v>70</v>
      </c>
      <c r="L350" s="17">
        <f t="shared" si="18"/>
        <v>65</v>
      </c>
      <c r="M350" s="17">
        <v>26</v>
      </c>
      <c r="N350" s="56">
        <f t="shared" si="19"/>
        <v>49.4</v>
      </c>
      <c r="O350" s="17" t="s">
        <v>1083</v>
      </c>
      <c r="P350" s="17" t="s">
        <v>1083</v>
      </c>
      <c r="Q350" s="17" t="s">
        <v>1083</v>
      </c>
      <c r="R350" s="58" t="str">
        <f t="shared" si="20"/>
        <v>不合格</v>
      </c>
    </row>
    <row r="351" ht="20" customHeight="1" spans="1:18">
      <c r="A351" s="53">
        <v>348</v>
      </c>
      <c r="B351" s="17" t="s">
        <v>1090</v>
      </c>
      <c r="C351" s="17" t="s">
        <v>405</v>
      </c>
      <c r="D351" s="17" t="s">
        <v>1091</v>
      </c>
      <c r="E351" s="92" t="s">
        <v>1092</v>
      </c>
      <c r="F351" s="20" t="s">
        <v>1080</v>
      </c>
      <c r="G351" s="20" t="s">
        <v>1081</v>
      </c>
      <c r="H351" s="21" t="s">
        <v>1082</v>
      </c>
      <c r="I351" s="72">
        <v>95</v>
      </c>
      <c r="J351" s="91">
        <v>77</v>
      </c>
      <c r="K351" s="89">
        <v>88</v>
      </c>
      <c r="L351" s="17">
        <f t="shared" si="18"/>
        <v>82.5</v>
      </c>
      <c r="M351" s="17">
        <v>88</v>
      </c>
      <c r="N351" s="56">
        <f t="shared" si="19"/>
        <v>87.2</v>
      </c>
      <c r="O351" s="17" t="s">
        <v>1083</v>
      </c>
      <c r="P351" s="17" t="s">
        <v>1083</v>
      </c>
      <c r="Q351" s="17" t="s">
        <v>1083</v>
      </c>
      <c r="R351" s="58" t="str">
        <f t="shared" si="20"/>
        <v>合格</v>
      </c>
    </row>
    <row r="352" ht="20" customHeight="1" spans="1:18">
      <c r="A352" s="53">
        <v>349</v>
      </c>
      <c r="B352" s="17" t="s">
        <v>1093</v>
      </c>
      <c r="C352" s="17" t="s">
        <v>21</v>
      </c>
      <c r="D352" s="17" t="s">
        <v>1094</v>
      </c>
      <c r="E352" s="92" t="s">
        <v>1095</v>
      </c>
      <c r="F352" s="20" t="s">
        <v>1080</v>
      </c>
      <c r="G352" s="20" t="s">
        <v>1081</v>
      </c>
      <c r="H352" s="21" t="s">
        <v>1082</v>
      </c>
      <c r="I352" s="72">
        <v>85</v>
      </c>
      <c r="J352" s="90">
        <v>60</v>
      </c>
      <c r="K352" s="89">
        <v>82</v>
      </c>
      <c r="L352" s="17">
        <f t="shared" si="18"/>
        <v>71</v>
      </c>
      <c r="M352" s="17">
        <v>31</v>
      </c>
      <c r="N352" s="56">
        <f t="shared" si="19"/>
        <v>57.8</v>
      </c>
      <c r="O352" s="17" t="s">
        <v>1083</v>
      </c>
      <c r="P352" s="17" t="s">
        <v>1083</v>
      </c>
      <c r="Q352" s="17" t="s">
        <v>1083</v>
      </c>
      <c r="R352" s="58" t="str">
        <f t="shared" si="20"/>
        <v>不合格</v>
      </c>
    </row>
    <row r="353" ht="20" customHeight="1" spans="1:18">
      <c r="A353" s="53">
        <v>350</v>
      </c>
      <c r="B353" s="17" t="s">
        <v>1096</v>
      </c>
      <c r="C353" s="17" t="s">
        <v>21</v>
      </c>
      <c r="D353" s="17" t="s">
        <v>1097</v>
      </c>
      <c r="E353" s="92" t="s">
        <v>1098</v>
      </c>
      <c r="F353" s="20" t="s">
        <v>1080</v>
      </c>
      <c r="G353" s="20" t="s">
        <v>1081</v>
      </c>
      <c r="H353" s="21" t="s">
        <v>1082</v>
      </c>
      <c r="I353" s="72">
        <v>85</v>
      </c>
      <c r="J353" s="87">
        <v>60</v>
      </c>
      <c r="K353" s="89">
        <v>75</v>
      </c>
      <c r="L353" s="17">
        <f t="shared" si="18"/>
        <v>67.5</v>
      </c>
      <c r="M353" s="17">
        <v>85</v>
      </c>
      <c r="N353" s="56">
        <f t="shared" si="19"/>
        <v>78</v>
      </c>
      <c r="O353" s="17" t="s">
        <v>1083</v>
      </c>
      <c r="P353" s="17" t="s">
        <v>1083</v>
      </c>
      <c r="Q353" s="17" t="s">
        <v>1083</v>
      </c>
      <c r="R353" s="58" t="str">
        <f t="shared" si="20"/>
        <v>合格</v>
      </c>
    </row>
    <row r="354" ht="20" customHeight="1" spans="1:18">
      <c r="A354" s="53">
        <v>351</v>
      </c>
      <c r="B354" s="17" t="s">
        <v>1099</v>
      </c>
      <c r="C354" s="17" t="s">
        <v>405</v>
      </c>
      <c r="D354" s="17" t="s">
        <v>1100</v>
      </c>
      <c r="E354" s="92" t="s">
        <v>1101</v>
      </c>
      <c r="F354" s="20" t="s">
        <v>1080</v>
      </c>
      <c r="G354" s="20" t="s">
        <v>1081</v>
      </c>
      <c r="H354" s="21" t="s">
        <v>1082</v>
      </c>
      <c r="I354" s="72">
        <v>95</v>
      </c>
      <c r="J354" s="90">
        <v>87</v>
      </c>
      <c r="K354" s="89">
        <v>96</v>
      </c>
      <c r="L354" s="17">
        <f t="shared" si="18"/>
        <v>91.5</v>
      </c>
      <c r="M354" s="17">
        <v>76</v>
      </c>
      <c r="N354" s="56">
        <f t="shared" si="19"/>
        <v>86</v>
      </c>
      <c r="O354" s="17" t="s">
        <v>1083</v>
      </c>
      <c r="P354" s="17" t="s">
        <v>1083</v>
      </c>
      <c r="Q354" s="17" t="s">
        <v>1083</v>
      </c>
      <c r="R354" s="58" t="str">
        <f t="shared" si="20"/>
        <v>合格</v>
      </c>
    </row>
    <row r="355" ht="20" customHeight="1" spans="1:18">
      <c r="A355" s="53">
        <v>352</v>
      </c>
      <c r="B355" s="17" t="s">
        <v>1102</v>
      </c>
      <c r="C355" s="17" t="s">
        <v>21</v>
      </c>
      <c r="D355" s="17" t="s">
        <v>1103</v>
      </c>
      <c r="E355" s="92" t="s">
        <v>1104</v>
      </c>
      <c r="F355" s="20" t="s">
        <v>1080</v>
      </c>
      <c r="G355" s="20" t="s">
        <v>1081</v>
      </c>
      <c r="H355" s="21" t="s">
        <v>1082</v>
      </c>
      <c r="I355" s="72">
        <v>85</v>
      </c>
      <c r="J355" s="87">
        <v>71</v>
      </c>
      <c r="K355" s="89">
        <v>88</v>
      </c>
      <c r="L355" s="17">
        <f t="shared" si="18"/>
        <v>79.5</v>
      </c>
      <c r="M355" s="17">
        <v>87</v>
      </c>
      <c r="N355" s="56">
        <f t="shared" si="19"/>
        <v>83.6</v>
      </c>
      <c r="O355" s="17" t="s">
        <v>1083</v>
      </c>
      <c r="P355" s="17" t="s">
        <v>1083</v>
      </c>
      <c r="Q355" s="17" t="s">
        <v>1083</v>
      </c>
      <c r="R355" s="58" t="str">
        <f t="shared" si="20"/>
        <v>合格</v>
      </c>
    </row>
    <row r="356" ht="20" customHeight="1" spans="1:18">
      <c r="A356" s="53">
        <v>353</v>
      </c>
      <c r="B356" s="17" t="s">
        <v>1105</v>
      </c>
      <c r="C356" s="17" t="s">
        <v>21</v>
      </c>
      <c r="D356" s="17" t="s">
        <v>1106</v>
      </c>
      <c r="E356" s="92" t="s">
        <v>1107</v>
      </c>
      <c r="F356" s="20" t="s">
        <v>1080</v>
      </c>
      <c r="G356" s="20" t="s">
        <v>1081</v>
      </c>
      <c r="H356" s="21" t="s">
        <v>1082</v>
      </c>
      <c r="I356" s="72">
        <v>85</v>
      </c>
      <c r="J356" s="87">
        <v>61</v>
      </c>
      <c r="K356" s="89">
        <v>69</v>
      </c>
      <c r="L356" s="17">
        <f t="shared" si="18"/>
        <v>65</v>
      </c>
      <c r="M356" s="17">
        <v>37</v>
      </c>
      <c r="N356" s="56">
        <f t="shared" si="19"/>
        <v>57.8</v>
      </c>
      <c r="O356" s="17" t="s">
        <v>1083</v>
      </c>
      <c r="P356" s="17" t="s">
        <v>1083</v>
      </c>
      <c r="Q356" s="17" t="s">
        <v>1083</v>
      </c>
      <c r="R356" s="58" t="str">
        <f t="shared" si="20"/>
        <v>不合格</v>
      </c>
    </row>
    <row r="357" ht="20" customHeight="1" spans="1:18">
      <c r="A357" s="53">
        <v>354</v>
      </c>
      <c r="B357" s="17" t="s">
        <v>1108</v>
      </c>
      <c r="C357" s="17" t="s">
        <v>405</v>
      </c>
      <c r="D357" s="17" t="s">
        <v>1109</v>
      </c>
      <c r="E357" s="92" t="s">
        <v>1110</v>
      </c>
      <c r="F357" s="20" t="s">
        <v>1080</v>
      </c>
      <c r="G357" s="20" t="s">
        <v>1081</v>
      </c>
      <c r="H357" s="21" t="s">
        <v>1082</v>
      </c>
      <c r="I357" s="72">
        <v>95</v>
      </c>
      <c r="J357" s="87">
        <v>97</v>
      </c>
      <c r="K357" s="89">
        <v>100</v>
      </c>
      <c r="L357" s="17">
        <f t="shared" si="18"/>
        <v>98.5</v>
      </c>
      <c r="M357" s="17">
        <v>82</v>
      </c>
      <c r="N357" s="56">
        <f t="shared" si="19"/>
        <v>91.2</v>
      </c>
      <c r="O357" s="17" t="s">
        <v>1083</v>
      </c>
      <c r="P357" s="17" t="s">
        <v>1083</v>
      </c>
      <c r="Q357" s="17" t="s">
        <v>1083</v>
      </c>
      <c r="R357" s="58" t="str">
        <f t="shared" si="20"/>
        <v>合格</v>
      </c>
    </row>
    <row r="358" ht="20" customHeight="1" spans="1:18">
      <c r="A358" s="53">
        <v>355</v>
      </c>
      <c r="B358" s="17" t="s">
        <v>1111</v>
      </c>
      <c r="C358" s="17" t="s">
        <v>405</v>
      </c>
      <c r="D358" s="17" t="s">
        <v>1112</v>
      </c>
      <c r="E358" s="92" t="s">
        <v>1113</v>
      </c>
      <c r="F358" s="20" t="s">
        <v>1080</v>
      </c>
      <c r="G358" s="20" t="s">
        <v>1081</v>
      </c>
      <c r="H358" s="21" t="s">
        <v>1082</v>
      </c>
      <c r="I358" s="72">
        <v>95</v>
      </c>
      <c r="J358" s="87">
        <v>88</v>
      </c>
      <c r="K358" s="89">
        <v>89</v>
      </c>
      <c r="L358" s="17">
        <f t="shared" si="18"/>
        <v>88.5</v>
      </c>
      <c r="M358" s="17">
        <v>90</v>
      </c>
      <c r="N358" s="56">
        <f t="shared" si="19"/>
        <v>90.4</v>
      </c>
      <c r="O358" s="17" t="s">
        <v>1083</v>
      </c>
      <c r="P358" s="17" t="s">
        <v>1083</v>
      </c>
      <c r="Q358" s="17" t="s">
        <v>1083</v>
      </c>
      <c r="R358" s="58" t="str">
        <f t="shared" si="20"/>
        <v>合格</v>
      </c>
    </row>
    <row r="359" ht="20" customHeight="1" spans="1:18">
      <c r="A359" s="53">
        <v>356</v>
      </c>
      <c r="B359" s="17" t="s">
        <v>1114</v>
      </c>
      <c r="C359" s="17" t="s">
        <v>21</v>
      </c>
      <c r="D359" s="17" t="s">
        <v>1115</v>
      </c>
      <c r="E359" s="92" t="s">
        <v>1116</v>
      </c>
      <c r="F359" s="20" t="s">
        <v>1080</v>
      </c>
      <c r="G359" s="20" t="s">
        <v>1081</v>
      </c>
      <c r="H359" s="21" t="s">
        <v>1082</v>
      </c>
      <c r="I359" s="72">
        <v>85</v>
      </c>
      <c r="J359" s="87">
        <v>80</v>
      </c>
      <c r="K359" s="89">
        <v>89</v>
      </c>
      <c r="L359" s="17">
        <f t="shared" si="18"/>
        <v>84.5</v>
      </c>
      <c r="M359" s="17">
        <v>66</v>
      </c>
      <c r="N359" s="56">
        <f t="shared" si="19"/>
        <v>77.2</v>
      </c>
      <c r="O359" s="17" t="s">
        <v>1083</v>
      </c>
      <c r="P359" s="17" t="s">
        <v>1083</v>
      </c>
      <c r="Q359" s="17" t="s">
        <v>1083</v>
      </c>
      <c r="R359" s="58" t="str">
        <f t="shared" si="20"/>
        <v>合格</v>
      </c>
    </row>
    <row r="360" ht="20" customHeight="1" spans="1:18">
      <c r="A360" s="53">
        <v>357</v>
      </c>
      <c r="B360" s="17" t="s">
        <v>1117</v>
      </c>
      <c r="C360" s="17" t="s">
        <v>21</v>
      </c>
      <c r="D360" s="17" t="s">
        <v>1118</v>
      </c>
      <c r="E360" s="92" t="s">
        <v>1119</v>
      </c>
      <c r="F360" s="20" t="s">
        <v>1080</v>
      </c>
      <c r="G360" s="20" t="s">
        <v>1081</v>
      </c>
      <c r="H360" s="21" t="s">
        <v>1082</v>
      </c>
      <c r="I360" s="72">
        <v>85</v>
      </c>
      <c r="J360" s="87">
        <v>72</v>
      </c>
      <c r="K360" s="89">
        <v>94</v>
      </c>
      <c r="L360" s="17">
        <f t="shared" si="18"/>
        <v>83</v>
      </c>
      <c r="M360" s="17">
        <v>80</v>
      </c>
      <c r="N360" s="56">
        <f t="shared" si="19"/>
        <v>82.2</v>
      </c>
      <c r="O360" s="17" t="s">
        <v>1083</v>
      </c>
      <c r="P360" s="17" t="s">
        <v>1083</v>
      </c>
      <c r="Q360" s="17" t="s">
        <v>1083</v>
      </c>
      <c r="R360" s="58" t="str">
        <f t="shared" si="20"/>
        <v>合格</v>
      </c>
    </row>
    <row r="361" ht="20" customHeight="1" spans="1:18">
      <c r="A361" s="53">
        <v>358</v>
      </c>
      <c r="B361" s="17" t="s">
        <v>1120</v>
      </c>
      <c r="C361" s="17" t="s">
        <v>21</v>
      </c>
      <c r="D361" s="17" t="s">
        <v>1121</v>
      </c>
      <c r="E361" s="92" t="s">
        <v>1122</v>
      </c>
      <c r="F361" s="20" t="s">
        <v>1080</v>
      </c>
      <c r="G361" s="20" t="s">
        <v>1081</v>
      </c>
      <c r="H361" s="17" t="s">
        <v>1082</v>
      </c>
      <c r="I361" s="72">
        <v>70</v>
      </c>
      <c r="J361" s="90">
        <v>60</v>
      </c>
      <c r="K361" s="89">
        <v>71</v>
      </c>
      <c r="L361" s="17">
        <f t="shared" si="18"/>
        <v>65.5</v>
      </c>
      <c r="M361" s="17">
        <v>50</v>
      </c>
      <c r="N361" s="56">
        <f t="shared" si="19"/>
        <v>60.2</v>
      </c>
      <c r="O361" s="17" t="s">
        <v>1083</v>
      </c>
      <c r="P361" s="17" t="s">
        <v>1083</v>
      </c>
      <c r="Q361" s="17" t="s">
        <v>1083</v>
      </c>
      <c r="R361" s="58" t="str">
        <f t="shared" si="20"/>
        <v>合格</v>
      </c>
    </row>
    <row r="362" ht="20" customHeight="1" spans="1:18">
      <c r="A362" s="53">
        <v>359</v>
      </c>
      <c r="B362" s="17" t="s">
        <v>1123</v>
      </c>
      <c r="C362" s="17" t="s">
        <v>405</v>
      </c>
      <c r="D362" s="17" t="s">
        <v>1124</v>
      </c>
      <c r="E362" s="92" t="s">
        <v>1125</v>
      </c>
      <c r="F362" s="20" t="s">
        <v>1080</v>
      </c>
      <c r="G362" s="20" t="s">
        <v>1081</v>
      </c>
      <c r="H362" s="17" t="s">
        <v>1082</v>
      </c>
      <c r="I362" s="72">
        <v>95</v>
      </c>
      <c r="J362" s="87">
        <v>80</v>
      </c>
      <c r="K362" s="89">
        <v>93</v>
      </c>
      <c r="L362" s="17">
        <f t="shared" si="18"/>
        <v>86.5</v>
      </c>
      <c r="M362" s="17">
        <v>84</v>
      </c>
      <c r="N362" s="56">
        <f t="shared" si="19"/>
        <v>87.2</v>
      </c>
      <c r="O362" s="17" t="s">
        <v>1083</v>
      </c>
      <c r="P362" s="17" t="s">
        <v>1083</v>
      </c>
      <c r="Q362" s="17" t="s">
        <v>1083</v>
      </c>
      <c r="R362" s="58" t="str">
        <f t="shared" si="20"/>
        <v>合格</v>
      </c>
    </row>
    <row r="363" ht="20" customHeight="1" spans="1:18">
      <c r="A363" s="53">
        <v>360</v>
      </c>
      <c r="B363" s="17" t="s">
        <v>1126</v>
      </c>
      <c r="C363" s="17" t="s">
        <v>405</v>
      </c>
      <c r="D363" s="17" t="s">
        <v>1127</v>
      </c>
      <c r="E363" s="92" t="s">
        <v>1128</v>
      </c>
      <c r="F363" s="20" t="s">
        <v>1080</v>
      </c>
      <c r="G363" s="20" t="s">
        <v>1081</v>
      </c>
      <c r="H363" s="17" t="s">
        <v>1082</v>
      </c>
      <c r="I363" s="72">
        <v>95</v>
      </c>
      <c r="J363" s="87">
        <v>98</v>
      </c>
      <c r="K363" s="89">
        <v>93</v>
      </c>
      <c r="L363" s="17">
        <f t="shared" si="18"/>
        <v>95.5</v>
      </c>
      <c r="M363" s="17">
        <v>81</v>
      </c>
      <c r="N363" s="56">
        <f t="shared" si="19"/>
        <v>89.6</v>
      </c>
      <c r="O363" s="17" t="s">
        <v>1083</v>
      </c>
      <c r="P363" s="17" t="s">
        <v>1083</v>
      </c>
      <c r="Q363" s="17" t="s">
        <v>1083</v>
      </c>
      <c r="R363" s="58" t="str">
        <f t="shared" si="20"/>
        <v>合格</v>
      </c>
    </row>
    <row r="364" ht="20" customHeight="1" spans="1:18">
      <c r="A364" s="53">
        <v>361</v>
      </c>
      <c r="B364" s="17" t="s">
        <v>1129</v>
      </c>
      <c r="C364" s="17" t="s">
        <v>21</v>
      </c>
      <c r="D364" s="17" t="s">
        <v>1130</v>
      </c>
      <c r="E364" s="92" t="s">
        <v>1131</v>
      </c>
      <c r="F364" s="20" t="s">
        <v>1080</v>
      </c>
      <c r="G364" s="20" t="s">
        <v>1081</v>
      </c>
      <c r="H364" s="17" t="s">
        <v>1082</v>
      </c>
      <c r="I364" s="72">
        <v>85</v>
      </c>
      <c r="J364" s="90">
        <v>60</v>
      </c>
      <c r="K364" s="89">
        <v>73</v>
      </c>
      <c r="L364" s="17">
        <f t="shared" si="18"/>
        <v>66.5</v>
      </c>
      <c r="M364" s="17">
        <v>73</v>
      </c>
      <c r="N364" s="56">
        <f t="shared" si="19"/>
        <v>72.8</v>
      </c>
      <c r="O364" s="17" t="s">
        <v>1083</v>
      </c>
      <c r="P364" s="17" t="s">
        <v>1083</v>
      </c>
      <c r="Q364" s="17" t="s">
        <v>1083</v>
      </c>
      <c r="R364" s="58" t="str">
        <f t="shared" si="20"/>
        <v>合格</v>
      </c>
    </row>
    <row r="365" ht="20" customHeight="1" spans="1:18">
      <c r="A365" s="53">
        <v>362</v>
      </c>
      <c r="B365" s="17" t="s">
        <v>1132</v>
      </c>
      <c r="C365" s="17" t="s">
        <v>21</v>
      </c>
      <c r="D365" s="17" t="s">
        <v>1133</v>
      </c>
      <c r="E365" s="92" t="s">
        <v>1134</v>
      </c>
      <c r="F365" s="20" t="s">
        <v>1080</v>
      </c>
      <c r="G365" s="20" t="s">
        <v>1081</v>
      </c>
      <c r="H365" s="17" t="s">
        <v>1082</v>
      </c>
      <c r="I365" s="72">
        <v>85</v>
      </c>
      <c r="J365" s="87">
        <v>62</v>
      </c>
      <c r="K365" s="89">
        <v>87</v>
      </c>
      <c r="L365" s="17">
        <f t="shared" si="18"/>
        <v>74.5</v>
      </c>
      <c r="M365" s="17">
        <v>40</v>
      </c>
      <c r="N365" s="56">
        <f t="shared" si="19"/>
        <v>62.8</v>
      </c>
      <c r="O365" s="17" t="s">
        <v>1083</v>
      </c>
      <c r="P365" s="17" t="s">
        <v>1083</v>
      </c>
      <c r="Q365" s="17" t="s">
        <v>1083</v>
      </c>
      <c r="R365" s="58" t="str">
        <f t="shared" si="20"/>
        <v>合格</v>
      </c>
    </row>
    <row r="366" ht="20" customHeight="1" spans="1:18">
      <c r="A366" s="53">
        <v>363</v>
      </c>
      <c r="B366" s="17" t="s">
        <v>1135</v>
      </c>
      <c r="C366" s="17" t="s">
        <v>405</v>
      </c>
      <c r="D366" s="17" t="s">
        <v>1136</v>
      </c>
      <c r="E366" s="92" t="s">
        <v>1137</v>
      </c>
      <c r="F366" s="20" t="s">
        <v>1080</v>
      </c>
      <c r="G366" s="20" t="s">
        <v>1081</v>
      </c>
      <c r="H366" s="17" t="s">
        <v>1082</v>
      </c>
      <c r="I366" s="72">
        <v>85</v>
      </c>
      <c r="J366" s="90">
        <v>64</v>
      </c>
      <c r="K366" s="89">
        <v>74</v>
      </c>
      <c r="L366" s="17">
        <f t="shared" si="18"/>
        <v>69</v>
      </c>
      <c r="M366" s="17">
        <v>66</v>
      </c>
      <c r="N366" s="56">
        <f t="shared" si="19"/>
        <v>71</v>
      </c>
      <c r="O366" s="17" t="s">
        <v>1083</v>
      </c>
      <c r="P366" s="17" t="s">
        <v>1083</v>
      </c>
      <c r="Q366" s="17" t="s">
        <v>1083</v>
      </c>
      <c r="R366" s="58" t="str">
        <f t="shared" si="20"/>
        <v>合格</v>
      </c>
    </row>
    <row r="367" ht="20" customHeight="1" spans="1:18">
      <c r="A367" s="53">
        <v>364</v>
      </c>
      <c r="B367" s="17" t="s">
        <v>1138</v>
      </c>
      <c r="C367" s="17" t="s">
        <v>405</v>
      </c>
      <c r="D367" s="17" t="s">
        <v>1139</v>
      </c>
      <c r="E367" s="92" t="s">
        <v>1140</v>
      </c>
      <c r="F367" s="20" t="s">
        <v>1080</v>
      </c>
      <c r="G367" s="20" t="s">
        <v>1081</v>
      </c>
      <c r="H367" s="17" t="s">
        <v>1082</v>
      </c>
      <c r="I367" s="72">
        <v>85</v>
      </c>
      <c r="J367" s="87">
        <v>64</v>
      </c>
      <c r="K367" s="89">
        <v>77</v>
      </c>
      <c r="L367" s="17">
        <f t="shared" si="18"/>
        <v>70.5</v>
      </c>
      <c r="M367" s="17">
        <v>38</v>
      </c>
      <c r="N367" s="56">
        <f t="shared" si="19"/>
        <v>60.4</v>
      </c>
      <c r="O367" s="17" t="s">
        <v>1083</v>
      </c>
      <c r="P367" s="17" t="s">
        <v>1083</v>
      </c>
      <c r="Q367" s="17" t="s">
        <v>1083</v>
      </c>
      <c r="R367" s="58" t="str">
        <f t="shared" si="20"/>
        <v>合格</v>
      </c>
    </row>
    <row r="368" ht="20" customHeight="1" spans="1:18">
      <c r="A368" s="53">
        <v>365</v>
      </c>
      <c r="B368" s="17" t="s">
        <v>1141</v>
      </c>
      <c r="C368" s="17" t="s">
        <v>21</v>
      </c>
      <c r="D368" s="17" t="s">
        <v>1142</v>
      </c>
      <c r="E368" s="92" t="s">
        <v>1143</v>
      </c>
      <c r="F368" s="20" t="s">
        <v>1080</v>
      </c>
      <c r="G368" s="20" t="s">
        <v>1081</v>
      </c>
      <c r="H368" s="17" t="s">
        <v>1082</v>
      </c>
      <c r="I368" s="72">
        <v>85</v>
      </c>
      <c r="J368" s="87">
        <v>60</v>
      </c>
      <c r="K368" s="89">
        <v>82</v>
      </c>
      <c r="L368" s="17">
        <f t="shared" si="18"/>
        <v>71</v>
      </c>
      <c r="M368" s="17">
        <v>78</v>
      </c>
      <c r="N368" s="56">
        <f t="shared" si="19"/>
        <v>76.6</v>
      </c>
      <c r="O368" s="17" t="s">
        <v>1083</v>
      </c>
      <c r="P368" s="17" t="s">
        <v>1083</v>
      </c>
      <c r="Q368" s="17" t="s">
        <v>1083</v>
      </c>
      <c r="R368" s="58" t="str">
        <f t="shared" si="20"/>
        <v>合格</v>
      </c>
    </row>
    <row r="369" ht="20" customHeight="1" spans="1:18">
      <c r="A369" s="53">
        <v>366</v>
      </c>
      <c r="B369" s="17" t="s">
        <v>1144</v>
      </c>
      <c r="C369" s="17" t="s">
        <v>21</v>
      </c>
      <c r="D369" s="17" t="s">
        <v>1145</v>
      </c>
      <c r="E369" s="92" t="s">
        <v>1146</v>
      </c>
      <c r="F369" s="20" t="s">
        <v>1080</v>
      </c>
      <c r="G369" s="20" t="s">
        <v>1081</v>
      </c>
      <c r="H369" s="17" t="s">
        <v>1082</v>
      </c>
      <c r="I369" s="72">
        <v>95</v>
      </c>
      <c r="J369" s="87">
        <v>82</v>
      </c>
      <c r="K369" s="89">
        <v>96</v>
      </c>
      <c r="L369" s="17">
        <f t="shared" si="18"/>
        <v>89</v>
      </c>
      <c r="M369" s="17">
        <v>72</v>
      </c>
      <c r="N369" s="56">
        <f t="shared" si="19"/>
        <v>83.4</v>
      </c>
      <c r="O369" s="17" t="s">
        <v>1083</v>
      </c>
      <c r="P369" s="17" t="s">
        <v>1083</v>
      </c>
      <c r="Q369" s="17" t="s">
        <v>1083</v>
      </c>
      <c r="R369" s="58" t="str">
        <f t="shared" si="20"/>
        <v>合格</v>
      </c>
    </row>
    <row r="370" ht="20" customHeight="1" spans="1:18">
      <c r="A370" s="53">
        <v>367</v>
      </c>
      <c r="B370" s="17" t="s">
        <v>1147</v>
      </c>
      <c r="C370" s="17" t="s">
        <v>405</v>
      </c>
      <c r="D370" s="17" t="s">
        <v>1148</v>
      </c>
      <c r="E370" s="92" t="s">
        <v>1149</v>
      </c>
      <c r="F370" s="20" t="s">
        <v>1080</v>
      </c>
      <c r="G370" s="20" t="s">
        <v>1081</v>
      </c>
      <c r="H370" s="17" t="s">
        <v>1082</v>
      </c>
      <c r="I370" s="72">
        <v>85</v>
      </c>
      <c r="J370" s="90">
        <v>91</v>
      </c>
      <c r="K370" s="89">
        <v>92</v>
      </c>
      <c r="L370" s="17">
        <f t="shared" si="18"/>
        <v>91.5</v>
      </c>
      <c r="M370" s="17">
        <v>68</v>
      </c>
      <c r="N370" s="56">
        <f t="shared" si="19"/>
        <v>80.8</v>
      </c>
      <c r="O370" s="17" t="s">
        <v>1083</v>
      </c>
      <c r="P370" s="17" t="s">
        <v>1083</v>
      </c>
      <c r="Q370" s="17" t="s">
        <v>1083</v>
      </c>
      <c r="R370" s="58" t="str">
        <f t="shared" si="20"/>
        <v>合格</v>
      </c>
    </row>
    <row r="371" ht="20" customHeight="1" spans="1:18">
      <c r="A371" s="53">
        <v>368</v>
      </c>
      <c r="B371" s="17" t="s">
        <v>1150</v>
      </c>
      <c r="C371" s="17" t="s">
        <v>405</v>
      </c>
      <c r="D371" s="17" t="s">
        <v>1151</v>
      </c>
      <c r="E371" s="92" t="s">
        <v>1152</v>
      </c>
      <c r="F371" s="20" t="s">
        <v>1080</v>
      </c>
      <c r="G371" s="20" t="s">
        <v>1081</v>
      </c>
      <c r="H371" s="17" t="s">
        <v>1082</v>
      </c>
      <c r="I371" s="72">
        <v>85</v>
      </c>
      <c r="J371" s="90">
        <v>60</v>
      </c>
      <c r="K371" s="89">
        <v>83</v>
      </c>
      <c r="L371" s="17">
        <f t="shared" si="18"/>
        <v>71.5</v>
      </c>
      <c r="M371" s="17">
        <v>85</v>
      </c>
      <c r="N371" s="56">
        <f t="shared" si="19"/>
        <v>79.6</v>
      </c>
      <c r="O371" s="17" t="s">
        <v>1083</v>
      </c>
      <c r="P371" s="17" t="s">
        <v>1083</v>
      </c>
      <c r="Q371" s="17" t="s">
        <v>1083</v>
      </c>
      <c r="R371" s="58" t="str">
        <f t="shared" si="20"/>
        <v>合格</v>
      </c>
    </row>
    <row r="372" ht="20" customHeight="1" spans="1:18">
      <c r="A372" s="53">
        <v>369</v>
      </c>
      <c r="B372" s="17" t="s">
        <v>1153</v>
      </c>
      <c r="C372" s="17" t="s">
        <v>405</v>
      </c>
      <c r="D372" s="17" t="s">
        <v>1154</v>
      </c>
      <c r="E372" s="92" t="s">
        <v>1155</v>
      </c>
      <c r="F372" s="20" t="s">
        <v>1080</v>
      </c>
      <c r="G372" s="20" t="s">
        <v>1081</v>
      </c>
      <c r="H372" s="17" t="s">
        <v>1082</v>
      </c>
      <c r="I372" s="72">
        <v>85</v>
      </c>
      <c r="J372" s="90">
        <v>78</v>
      </c>
      <c r="K372" s="89">
        <v>79</v>
      </c>
      <c r="L372" s="17">
        <f t="shared" si="18"/>
        <v>78.5</v>
      </c>
      <c r="M372" s="17">
        <v>75</v>
      </c>
      <c r="N372" s="56">
        <f t="shared" si="19"/>
        <v>78.4</v>
      </c>
      <c r="O372" s="17" t="s">
        <v>1083</v>
      </c>
      <c r="P372" s="17" t="s">
        <v>1083</v>
      </c>
      <c r="Q372" s="17" t="s">
        <v>1083</v>
      </c>
      <c r="R372" s="58" t="str">
        <f t="shared" si="20"/>
        <v>合格</v>
      </c>
    </row>
    <row r="373" ht="20" customHeight="1" spans="1:18">
      <c r="A373" s="53">
        <v>370</v>
      </c>
      <c r="B373" s="17" t="s">
        <v>1156</v>
      </c>
      <c r="C373" s="17" t="s">
        <v>405</v>
      </c>
      <c r="D373" s="17" t="s">
        <v>1157</v>
      </c>
      <c r="E373" s="92" t="s">
        <v>1158</v>
      </c>
      <c r="F373" s="20" t="s">
        <v>1080</v>
      </c>
      <c r="G373" s="20" t="s">
        <v>1081</v>
      </c>
      <c r="H373" s="17" t="s">
        <v>1082</v>
      </c>
      <c r="I373" s="72">
        <v>85</v>
      </c>
      <c r="J373" s="90">
        <v>73</v>
      </c>
      <c r="K373" s="89">
        <v>90</v>
      </c>
      <c r="L373" s="17">
        <f t="shared" si="18"/>
        <v>81.5</v>
      </c>
      <c r="M373" s="17">
        <v>62</v>
      </c>
      <c r="N373" s="56">
        <f t="shared" si="19"/>
        <v>74.4</v>
      </c>
      <c r="O373" s="17" t="s">
        <v>1083</v>
      </c>
      <c r="P373" s="17" t="s">
        <v>1083</v>
      </c>
      <c r="Q373" s="17" t="s">
        <v>1083</v>
      </c>
      <c r="R373" s="58" t="str">
        <f t="shared" si="20"/>
        <v>合格</v>
      </c>
    </row>
    <row r="374" ht="20" customHeight="1" spans="1:18">
      <c r="A374" s="53">
        <v>371</v>
      </c>
      <c r="B374" s="17" t="s">
        <v>1159</v>
      </c>
      <c r="C374" s="17" t="s">
        <v>405</v>
      </c>
      <c r="D374" s="17" t="s">
        <v>1160</v>
      </c>
      <c r="E374" s="92" t="s">
        <v>1161</v>
      </c>
      <c r="F374" s="20" t="s">
        <v>1080</v>
      </c>
      <c r="G374" s="20" t="s">
        <v>1081</v>
      </c>
      <c r="H374" s="17" t="s">
        <v>1082</v>
      </c>
      <c r="I374" s="72">
        <v>85</v>
      </c>
      <c r="J374" s="87">
        <v>71</v>
      </c>
      <c r="K374" s="89">
        <v>80</v>
      </c>
      <c r="L374" s="17">
        <f t="shared" si="18"/>
        <v>75.5</v>
      </c>
      <c r="M374" s="17">
        <v>61</v>
      </c>
      <c r="N374" s="56">
        <f t="shared" si="19"/>
        <v>71.6</v>
      </c>
      <c r="O374" s="17" t="s">
        <v>1083</v>
      </c>
      <c r="P374" s="17" t="s">
        <v>1083</v>
      </c>
      <c r="Q374" s="17" t="s">
        <v>1083</v>
      </c>
      <c r="R374" s="58" t="str">
        <f t="shared" si="20"/>
        <v>合格</v>
      </c>
    </row>
    <row r="375" ht="20" customHeight="1" spans="1:18">
      <c r="A375" s="53">
        <v>372</v>
      </c>
      <c r="B375" s="17" t="s">
        <v>1162</v>
      </c>
      <c r="C375" s="17" t="s">
        <v>405</v>
      </c>
      <c r="D375" s="17" t="s">
        <v>1163</v>
      </c>
      <c r="E375" s="92" t="s">
        <v>1164</v>
      </c>
      <c r="F375" s="20" t="s">
        <v>1080</v>
      </c>
      <c r="G375" s="20" t="s">
        <v>1081</v>
      </c>
      <c r="H375" s="17" t="s">
        <v>1082</v>
      </c>
      <c r="I375" s="72">
        <v>65</v>
      </c>
      <c r="J375" s="87">
        <v>66</v>
      </c>
      <c r="K375" s="89">
        <v>78</v>
      </c>
      <c r="L375" s="17">
        <f t="shared" si="18"/>
        <v>72</v>
      </c>
      <c r="M375" s="17">
        <v>85</v>
      </c>
      <c r="N375" s="56">
        <f t="shared" si="19"/>
        <v>75.8</v>
      </c>
      <c r="O375" s="17" t="s">
        <v>1083</v>
      </c>
      <c r="P375" s="17" t="s">
        <v>1083</v>
      </c>
      <c r="Q375" s="17" t="s">
        <v>1083</v>
      </c>
      <c r="R375" s="58" t="str">
        <f t="shared" si="20"/>
        <v>合格</v>
      </c>
    </row>
    <row r="376" ht="20" customHeight="1" spans="1:18">
      <c r="A376" s="53">
        <v>373</v>
      </c>
      <c r="B376" s="17" t="s">
        <v>1165</v>
      </c>
      <c r="C376" s="17" t="s">
        <v>21</v>
      </c>
      <c r="D376" s="17" t="s">
        <v>1166</v>
      </c>
      <c r="E376" s="92" t="s">
        <v>1167</v>
      </c>
      <c r="F376" s="20" t="s">
        <v>1080</v>
      </c>
      <c r="G376" s="20" t="s">
        <v>1081</v>
      </c>
      <c r="H376" s="17" t="s">
        <v>1082</v>
      </c>
      <c r="I376" s="72">
        <v>85</v>
      </c>
      <c r="J376" s="87">
        <v>77</v>
      </c>
      <c r="K376" s="89">
        <v>89</v>
      </c>
      <c r="L376" s="17">
        <f t="shared" si="18"/>
        <v>83</v>
      </c>
      <c r="M376" s="17">
        <v>60</v>
      </c>
      <c r="N376" s="56">
        <f t="shared" si="19"/>
        <v>74.2</v>
      </c>
      <c r="O376" s="17" t="s">
        <v>1083</v>
      </c>
      <c r="P376" s="17" t="s">
        <v>1083</v>
      </c>
      <c r="Q376" s="17" t="s">
        <v>1083</v>
      </c>
      <c r="R376" s="58" t="str">
        <f t="shared" si="20"/>
        <v>合格</v>
      </c>
    </row>
    <row r="377" ht="20" customHeight="1" spans="1:18">
      <c r="A377" s="53">
        <v>374</v>
      </c>
      <c r="B377" s="17" t="s">
        <v>1168</v>
      </c>
      <c r="C377" s="17" t="s">
        <v>21</v>
      </c>
      <c r="D377" s="17" t="s">
        <v>1169</v>
      </c>
      <c r="E377" s="92" t="s">
        <v>1170</v>
      </c>
      <c r="F377" s="20" t="s">
        <v>1080</v>
      </c>
      <c r="G377" s="20" t="s">
        <v>1081</v>
      </c>
      <c r="H377" s="17" t="s">
        <v>1082</v>
      </c>
      <c r="I377" s="72">
        <v>85</v>
      </c>
      <c r="J377" s="87">
        <v>83</v>
      </c>
      <c r="K377" s="55">
        <v>100</v>
      </c>
      <c r="L377" s="17">
        <f t="shared" si="18"/>
        <v>91.5</v>
      </c>
      <c r="M377" s="17">
        <v>92</v>
      </c>
      <c r="N377" s="56">
        <f t="shared" si="19"/>
        <v>90.4</v>
      </c>
      <c r="O377" s="17" t="s">
        <v>1083</v>
      </c>
      <c r="P377" s="17" t="s">
        <v>1083</v>
      </c>
      <c r="Q377" s="17" t="s">
        <v>1083</v>
      </c>
      <c r="R377" s="58" t="str">
        <f t="shared" si="20"/>
        <v>合格</v>
      </c>
    </row>
    <row r="378" ht="20" customHeight="1" spans="1:18">
      <c r="A378" s="53">
        <v>375</v>
      </c>
      <c r="B378" s="17" t="s">
        <v>1171</v>
      </c>
      <c r="C378" s="17" t="s">
        <v>405</v>
      </c>
      <c r="D378" s="17" t="s">
        <v>1172</v>
      </c>
      <c r="E378" s="92" t="s">
        <v>1173</v>
      </c>
      <c r="F378" s="20" t="s">
        <v>1174</v>
      </c>
      <c r="G378" s="20" t="s">
        <v>1175</v>
      </c>
      <c r="H378" s="54" t="s">
        <v>1082</v>
      </c>
      <c r="I378" s="54">
        <v>65</v>
      </c>
      <c r="J378" s="61">
        <v>64</v>
      </c>
      <c r="K378" s="61">
        <v>84</v>
      </c>
      <c r="L378" s="17">
        <f t="shared" si="18"/>
        <v>74</v>
      </c>
      <c r="M378" s="17">
        <v>61</v>
      </c>
      <c r="N378" s="56">
        <f t="shared" si="19"/>
        <v>67</v>
      </c>
      <c r="O378" s="17" t="s">
        <v>1083</v>
      </c>
      <c r="P378" s="17" t="s">
        <v>1083</v>
      </c>
      <c r="Q378" s="17" t="s">
        <v>1083</v>
      </c>
      <c r="R378" s="58" t="str">
        <f t="shared" si="20"/>
        <v>合格</v>
      </c>
    </row>
    <row r="379" ht="20" customHeight="1" spans="1:18">
      <c r="A379" s="53">
        <v>376</v>
      </c>
      <c r="B379" s="17" t="s">
        <v>1176</v>
      </c>
      <c r="C379" s="17" t="s">
        <v>405</v>
      </c>
      <c r="D379" s="17" t="s">
        <v>1177</v>
      </c>
      <c r="E379" s="92" t="s">
        <v>1178</v>
      </c>
      <c r="F379" s="20" t="s">
        <v>1174</v>
      </c>
      <c r="G379" s="20" t="s">
        <v>1175</v>
      </c>
      <c r="H379" s="54" t="s">
        <v>1082</v>
      </c>
      <c r="I379" s="54">
        <v>95</v>
      </c>
      <c r="J379" s="61" t="s">
        <v>1179</v>
      </c>
      <c r="K379" s="61">
        <v>87</v>
      </c>
      <c r="L379" s="17">
        <f t="shared" si="18"/>
        <v>87</v>
      </c>
      <c r="M379" s="17">
        <v>82</v>
      </c>
      <c r="N379" s="56">
        <f t="shared" si="19"/>
        <v>86.6</v>
      </c>
      <c r="O379" s="17" t="s">
        <v>1083</v>
      </c>
      <c r="P379" s="17" t="s">
        <v>1083</v>
      </c>
      <c r="Q379" s="17" t="s">
        <v>1083</v>
      </c>
      <c r="R379" s="58" t="str">
        <f t="shared" si="20"/>
        <v>合格</v>
      </c>
    </row>
    <row r="380" ht="20" customHeight="1" spans="1:18">
      <c r="A380" s="53">
        <v>377</v>
      </c>
      <c r="B380" s="17" t="s">
        <v>1180</v>
      </c>
      <c r="C380" s="17" t="s">
        <v>21</v>
      </c>
      <c r="D380" s="17" t="s">
        <v>1181</v>
      </c>
      <c r="E380" s="92" t="s">
        <v>1182</v>
      </c>
      <c r="F380" s="20" t="s">
        <v>1174</v>
      </c>
      <c r="G380" s="20" t="s">
        <v>1175</v>
      </c>
      <c r="H380" s="54" t="s">
        <v>1082</v>
      </c>
      <c r="I380" s="54">
        <v>85</v>
      </c>
      <c r="J380" s="61" t="s">
        <v>1183</v>
      </c>
      <c r="K380" s="61">
        <v>44</v>
      </c>
      <c r="L380" s="17">
        <f t="shared" si="18"/>
        <v>44</v>
      </c>
      <c r="M380" s="17">
        <v>63</v>
      </c>
      <c r="N380" s="56">
        <f t="shared" si="19"/>
        <v>59.8</v>
      </c>
      <c r="O380" s="17" t="s">
        <v>1083</v>
      </c>
      <c r="P380" s="17" t="s">
        <v>1083</v>
      </c>
      <c r="Q380" s="17" t="s">
        <v>1083</v>
      </c>
      <c r="R380" s="58" t="str">
        <f t="shared" si="20"/>
        <v>不合格</v>
      </c>
    </row>
    <row r="381" ht="20" customHeight="1" spans="1:18">
      <c r="A381" s="53">
        <v>378</v>
      </c>
      <c r="B381" s="17" t="s">
        <v>1184</v>
      </c>
      <c r="C381" s="17" t="s">
        <v>405</v>
      </c>
      <c r="D381" s="17" t="s">
        <v>1185</v>
      </c>
      <c r="E381" s="92" t="s">
        <v>1186</v>
      </c>
      <c r="F381" s="20" t="s">
        <v>1174</v>
      </c>
      <c r="G381" s="20" t="s">
        <v>1175</v>
      </c>
      <c r="H381" s="54" t="s">
        <v>1082</v>
      </c>
      <c r="I381" s="54">
        <v>85</v>
      </c>
      <c r="J381" s="61">
        <v>66</v>
      </c>
      <c r="K381" s="61">
        <v>67</v>
      </c>
      <c r="L381" s="17">
        <f t="shared" si="18"/>
        <v>66.5</v>
      </c>
      <c r="M381" s="17">
        <v>71</v>
      </c>
      <c r="N381" s="56">
        <f t="shared" si="19"/>
        <v>72</v>
      </c>
      <c r="O381" s="17" t="s">
        <v>1083</v>
      </c>
      <c r="P381" s="17" t="s">
        <v>1083</v>
      </c>
      <c r="Q381" s="17" t="s">
        <v>1083</v>
      </c>
      <c r="R381" s="58" t="str">
        <f t="shared" ref="R381:R400" si="21">IF(OR(M381=0),"缺考",IF(AND(N381&gt;=60),"合格","不合格"))</f>
        <v>合格</v>
      </c>
    </row>
    <row r="382" ht="20" customHeight="1" spans="1:18">
      <c r="A382" s="53">
        <v>379</v>
      </c>
      <c r="B382" s="17" t="s">
        <v>1187</v>
      </c>
      <c r="C382" s="17" t="s">
        <v>21</v>
      </c>
      <c r="D382" s="17" t="s">
        <v>1188</v>
      </c>
      <c r="E382" s="92" t="s">
        <v>1189</v>
      </c>
      <c r="F382" s="20" t="s">
        <v>1174</v>
      </c>
      <c r="G382" s="20" t="s">
        <v>1175</v>
      </c>
      <c r="H382" s="54" t="s">
        <v>1082</v>
      </c>
      <c r="I382" s="54">
        <v>85</v>
      </c>
      <c r="J382" s="61">
        <v>88</v>
      </c>
      <c r="K382" s="61">
        <v>80</v>
      </c>
      <c r="L382" s="17">
        <f t="shared" si="18"/>
        <v>84</v>
      </c>
      <c r="M382" s="17">
        <v>90</v>
      </c>
      <c r="N382" s="56">
        <f t="shared" si="19"/>
        <v>86.6</v>
      </c>
      <c r="O382" s="17" t="s">
        <v>1083</v>
      </c>
      <c r="P382" s="17" t="s">
        <v>1083</v>
      </c>
      <c r="Q382" s="17" t="s">
        <v>1083</v>
      </c>
      <c r="R382" s="58" t="str">
        <f t="shared" si="21"/>
        <v>合格</v>
      </c>
    </row>
    <row r="383" ht="20" customHeight="1" spans="1:18">
      <c r="A383" s="53">
        <v>380</v>
      </c>
      <c r="B383" s="17" t="s">
        <v>1190</v>
      </c>
      <c r="C383" s="17" t="s">
        <v>405</v>
      </c>
      <c r="D383" s="17" t="s">
        <v>1191</v>
      </c>
      <c r="E383" s="92" t="s">
        <v>1192</v>
      </c>
      <c r="F383" s="20" t="s">
        <v>1174</v>
      </c>
      <c r="G383" s="20" t="s">
        <v>1175</v>
      </c>
      <c r="H383" s="54" t="s">
        <v>1082</v>
      </c>
      <c r="I383" s="54">
        <v>85</v>
      </c>
      <c r="J383" s="61">
        <v>91</v>
      </c>
      <c r="K383" s="61">
        <v>95</v>
      </c>
      <c r="L383" s="17">
        <f t="shared" si="18"/>
        <v>93</v>
      </c>
      <c r="M383" s="17">
        <v>64</v>
      </c>
      <c r="N383" s="56">
        <f t="shared" si="19"/>
        <v>79.8</v>
      </c>
      <c r="O383" s="17" t="s">
        <v>1083</v>
      </c>
      <c r="P383" s="17" t="s">
        <v>1083</v>
      </c>
      <c r="Q383" s="17" t="s">
        <v>1083</v>
      </c>
      <c r="R383" s="58" t="str">
        <f t="shared" si="21"/>
        <v>合格</v>
      </c>
    </row>
    <row r="384" ht="20" customHeight="1" spans="1:18">
      <c r="A384" s="53">
        <v>381</v>
      </c>
      <c r="B384" s="17" t="s">
        <v>1193</v>
      </c>
      <c r="C384" s="17" t="s">
        <v>21</v>
      </c>
      <c r="D384" s="17" t="s">
        <v>1194</v>
      </c>
      <c r="E384" s="92" t="s">
        <v>1195</v>
      </c>
      <c r="F384" s="20" t="s">
        <v>1174</v>
      </c>
      <c r="G384" s="20" t="s">
        <v>1175</v>
      </c>
      <c r="H384" s="54" t="s">
        <v>1082</v>
      </c>
      <c r="I384" s="54">
        <v>95</v>
      </c>
      <c r="J384" s="61">
        <v>90</v>
      </c>
      <c r="K384" s="61">
        <v>71</v>
      </c>
      <c r="L384" s="17">
        <f t="shared" ref="L384:L400" si="22">AVERAGE(J384:K384)</f>
        <v>80.5</v>
      </c>
      <c r="M384" s="17">
        <v>61</v>
      </c>
      <c r="N384" s="56">
        <f t="shared" si="19"/>
        <v>75.6</v>
      </c>
      <c r="O384" s="17" t="s">
        <v>1083</v>
      </c>
      <c r="P384" s="17" t="s">
        <v>1083</v>
      </c>
      <c r="Q384" s="17" t="s">
        <v>1083</v>
      </c>
      <c r="R384" s="58" t="str">
        <f t="shared" si="21"/>
        <v>合格</v>
      </c>
    </row>
    <row r="385" ht="20" customHeight="1" spans="1:18">
      <c r="A385" s="53">
        <v>382</v>
      </c>
      <c r="B385" s="17" t="s">
        <v>1196</v>
      </c>
      <c r="C385" s="17" t="s">
        <v>21</v>
      </c>
      <c r="D385" s="17" t="s">
        <v>1197</v>
      </c>
      <c r="E385" s="92" t="s">
        <v>1198</v>
      </c>
      <c r="F385" s="20" t="s">
        <v>1174</v>
      </c>
      <c r="G385" s="20" t="s">
        <v>1175</v>
      </c>
      <c r="H385" s="54" t="s">
        <v>1082</v>
      </c>
      <c r="I385" s="54">
        <v>85</v>
      </c>
      <c r="J385" s="61">
        <v>94</v>
      </c>
      <c r="K385" s="61">
        <v>96</v>
      </c>
      <c r="L385" s="17">
        <f t="shared" si="22"/>
        <v>95</v>
      </c>
      <c r="M385" s="17">
        <v>65</v>
      </c>
      <c r="N385" s="56">
        <f t="shared" si="19"/>
        <v>81</v>
      </c>
      <c r="O385" s="17" t="s">
        <v>1083</v>
      </c>
      <c r="P385" s="17" t="s">
        <v>1083</v>
      </c>
      <c r="Q385" s="17" t="s">
        <v>1083</v>
      </c>
      <c r="R385" s="58" t="str">
        <f t="shared" si="21"/>
        <v>合格</v>
      </c>
    </row>
    <row r="386" ht="20" customHeight="1" spans="1:18">
      <c r="A386" s="53">
        <v>383</v>
      </c>
      <c r="B386" s="17" t="s">
        <v>1199</v>
      </c>
      <c r="C386" s="17" t="s">
        <v>21</v>
      </c>
      <c r="D386" s="17" t="s">
        <v>1200</v>
      </c>
      <c r="E386" s="92" t="s">
        <v>1201</v>
      </c>
      <c r="F386" s="20" t="s">
        <v>1174</v>
      </c>
      <c r="G386" s="20" t="s">
        <v>1175</v>
      </c>
      <c r="H386" s="54" t="s">
        <v>1082</v>
      </c>
      <c r="I386" s="54">
        <v>95</v>
      </c>
      <c r="J386" s="61">
        <v>30</v>
      </c>
      <c r="K386" s="61">
        <v>70</v>
      </c>
      <c r="L386" s="17">
        <f t="shared" si="22"/>
        <v>50</v>
      </c>
      <c r="M386" s="17">
        <v>72</v>
      </c>
      <c r="N386" s="56">
        <f t="shared" si="19"/>
        <v>67.8</v>
      </c>
      <c r="O386" s="17" t="s">
        <v>1083</v>
      </c>
      <c r="P386" s="17" t="s">
        <v>1083</v>
      </c>
      <c r="Q386" s="17" t="s">
        <v>1083</v>
      </c>
      <c r="R386" s="58" t="str">
        <f t="shared" si="21"/>
        <v>合格</v>
      </c>
    </row>
    <row r="387" ht="20" customHeight="1" spans="1:18">
      <c r="A387" s="53">
        <v>384</v>
      </c>
      <c r="B387" s="17" t="s">
        <v>1202</v>
      </c>
      <c r="C387" s="17" t="s">
        <v>21</v>
      </c>
      <c r="D387" s="17" t="s">
        <v>1203</v>
      </c>
      <c r="E387" s="92" t="s">
        <v>1204</v>
      </c>
      <c r="F387" s="20" t="s">
        <v>1174</v>
      </c>
      <c r="G387" s="20" t="s">
        <v>1175</v>
      </c>
      <c r="H387" s="54" t="s">
        <v>1082</v>
      </c>
      <c r="I387" s="54">
        <v>85</v>
      </c>
      <c r="J387" s="61">
        <v>83</v>
      </c>
      <c r="K387" s="61">
        <v>71</v>
      </c>
      <c r="L387" s="17">
        <f t="shared" si="22"/>
        <v>77</v>
      </c>
      <c r="M387" s="17">
        <v>87</v>
      </c>
      <c r="N387" s="56">
        <f t="shared" si="19"/>
        <v>82.6</v>
      </c>
      <c r="O387" s="17" t="s">
        <v>1083</v>
      </c>
      <c r="P387" s="17" t="s">
        <v>1083</v>
      </c>
      <c r="Q387" s="17" t="s">
        <v>1083</v>
      </c>
      <c r="R387" s="58" t="str">
        <f t="shared" si="21"/>
        <v>合格</v>
      </c>
    </row>
    <row r="388" ht="20" customHeight="1" spans="1:18">
      <c r="A388" s="53">
        <v>385</v>
      </c>
      <c r="B388" s="17" t="s">
        <v>1205</v>
      </c>
      <c r="C388" s="17" t="s">
        <v>21</v>
      </c>
      <c r="D388" s="17" t="s">
        <v>1206</v>
      </c>
      <c r="E388" s="92" t="s">
        <v>1207</v>
      </c>
      <c r="F388" s="20" t="s">
        <v>1174</v>
      </c>
      <c r="G388" s="20" t="s">
        <v>1175</v>
      </c>
      <c r="H388" s="54" t="s">
        <v>1082</v>
      </c>
      <c r="I388" s="54">
        <v>65</v>
      </c>
      <c r="J388" s="61">
        <v>86</v>
      </c>
      <c r="K388" s="61">
        <v>74</v>
      </c>
      <c r="L388" s="17">
        <f t="shared" si="22"/>
        <v>80</v>
      </c>
      <c r="M388" s="17">
        <v>78</v>
      </c>
      <c r="N388" s="56">
        <f t="shared" si="19"/>
        <v>76.2</v>
      </c>
      <c r="O388" s="17" t="s">
        <v>1083</v>
      </c>
      <c r="P388" s="17" t="s">
        <v>1083</v>
      </c>
      <c r="Q388" s="17" t="s">
        <v>1083</v>
      </c>
      <c r="R388" s="58" t="str">
        <f t="shared" si="21"/>
        <v>合格</v>
      </c>
    </row>
    <row r="389" ht="20" customHeight="1" spans="1:18">
      <c r="A389" s="53">
        <v>386</v>
      </c>
      <c r="B389" s="17" t="s">
        <v>1208</v>
      </c>
      <c r="C389" s="17" t="s">
        <v>21</v>
      </c>
      <c r="D389" s="17" t="s">
        <v>1209</v>
      </c>
      <c r="E389" s="92" t="s">
        <v>1210</v>
      </c>
      <c r="F389" s="20" t="s">
        <v>1174</v>
      </c>
      <c r="G389" s="20" t="s">
        <v>1175</v>
      </c>
      <c r="H389" s="54" t="s">
        <v>1082</v>
      </c>
      <c r="I389" s="54">
        <v>85</v>
      </c>
      <c r="J389" s="61">
        <v>60</v>
      </c>
      <c r="K389" s="61">
        <v>16</v>
      </c>
      <c r="L389" s="17">
        <f t="shared" si="22"/>
        <v>38</v>
      </c>
      <c r="M389" s="17">
        <v>84</v>
      </c>
      <c r="N389" s="56">
        <f t="shared" si="19"/>
        <v>65.8</v>
      </c>
      <c r="O389" s="17" t="s">
        <v>1083</v>
      </c>
      <c r="P389" s="17" t="s">
        <v>1083</v>
      </c>
      <c r="Q389" s="17" t="s">
        <v>1083</v>
      </c>
      <c r="R389" s="58" t="str">
        <f t="shared" si="21"/>
        <v>合格</v>
      </c>
    </row>
    <row r="390" ht="20" customHeight="1" spans="1:18">
      <c r="A390" s="53">
        <v>387</v>
      </c>
      <c r="B390" s="17" t="s">
        <v>1211</v>
      </c>
      <c r="C390" s="17" t="s">
        <v>21</v>
      </c>
      <c r="D390" s="17" t="s">
        <v>1212</v>
      </c>
      <c r="E390" s="92" t="s">
        <v>1213</v>
      </c>
      <c r="F390" s="20" t="s">
        <v>1174</v>
      </c>
      <c r="G390" s="20" t="s">
        <v>1175</v>
      </c>
      <c r="H390" s="54" t="s">
        <v>1082</v>
      </c>
      <c r="I390" s="54">
        <v>85</v>
      </c>
      <c r="J390" s="61">
        <v>77</v>
      </c>
      <c r="K390" s="61">
        <v>60</v>
      </c>
      <c r="L390" s="17">
        <f t="shared" si="22"/>
        <v>68.5</v>
      </c>
      <c r="M390" s="17">
        <v>66</v>
      </c>
      <c r="N390" s="56">
        <f t="shared" si="19"/>
        <v>70.8</v>
      </c>
      <c r="O390" s="17" t="s">
        <v>1083</v>
      </c>
      <c r="P390" s="17" t="s">
        <v>1083</v>
      </c>
      <c r="Q390" s="17" t="s">
        <v>1083</v>
      </c>
      <c r="R390" s="58" t="str">
        <f t="shared" si="21"/>
        <v>合格</v>
      </c>
    </row>
    <row r="391" ht="20" customHeight="1" spans="1:18">
      <c r="A391" s="53">
        <v>388</v>
      </c>
      <c r="B391" s="17" t="s">
        <v>1214</v>
      </c>
      <c r="C391" s="17" t="s">
        <v>21</v>
      </c>
      <c r="D391" s="17" t="s">
        <v>1215</v>
      </c>
      <c r="E391" s="92" t="s">
        <v>1216</v>
      </c>
      <c r="F391" s="20" t="s">
        <v>1174</v>
      </c>
      <c r="G391" s="20" t="s">
        <v>1175</v>
      </c>
      <c r="H391" s="54" t="s">
        <v>1082</v>
      </c>
      <c r="I391" s="54">
        <v>85</v>
      </c>
      <c r="J391" s="61">
        <v>84</v>
      </c>
      <c r="K391" s="61">
        <v>75</v>
      </c>
      <c r="L391" s="17">
        <f t="shared" si="22"/>
        <v>79.5</v>
      </c>
      <c r="M391" s="17">
        <v>68</v>
      </c>
      <c r="N391" s="56">
        <f t="shared" si="19"/>
        <v>76</v>
      </c>
      <c r="O391" s="17" t="s">
        <v>1083</v>
      </c>
      <c r="P391" s="17" t="s">
        <v>1083</v>
      </c>
      <c r="Q391" s="17" t="s">
        <v>1083</v>
      </c>
      <c r="R391" s="58" t="str">
        <f t="shared" si="21"/>
        <v>合格</v>
      </c>
    </row>
    <row r="392" ht="20" customHeight="1" spans="1:18">
      <c r="A392" s="53">
        <v>389</v>
      </c>
      <c r="B392" s="17" t="s">
        <v>1217</v>
      </c>
      <c r="C392" s="17" t="s">
        <v>21</v>
      </c>
      <c r="D392" s="17" t="s">
        <v>1218</v>
      </c>
      <c r="E392" s="92" t="s">
        <v>1219</v>
      </c>
      <c r="F392" s="20" t="s">
        <v>1174</v>
      </c>
      <c r="G392" s="20" t="s">
        <v>1175</v>
      </c>
      <c r="H392" s="54" t="s">
        <v>1082</v>
      </c>
      <c r="I392" s="54">
        <v>85</v>
      </c>
      <c r="J392" s="61">
        <v>70</v>
      </c>
      <c r="K392" s="61">
        <v>66</v>
      </c>
      <c r="L392" s="17">
        <f t="shared" si="22"/>
        <v>68</v>
      </c>
      <c r="M392" s="17">
        <v>71</v>
      </c>
      <c r="N392" s="56">
        <f t="shared" si="19"/>
        <v>72.6</v>
      </c>
      <c r="O392" s="17" t="s">
        <v>1083</v>
      </c>
      <c r="P392" s="17" t="s">
        <v>1083</v>
      </c>
      <c r="Q392" s="17" t="s">
        <v>1083</v>
      </c>
      <c r="R392" s="58" t="str">
        <f t="shared" si="21"/>
        <v>合格</v>
      </c>
    </row>
    <row r="393" ht="20" customHeight="1" spans="1:18">
      <c r="A393" s="53">
        <v>390</v>
      </c>
      <c r="B393" s="17" t="s">
        <v>1220</v>
      </c>
      <c r="C393" s="17" t="s">
        <v>21</v>
      </c>
      <c r="D393" s="17" t="s">
        <v>1221</v>
      </c>
      <c r="E393" s="92" t="s">
        <v>1222</v>
      </c>
      <c r="F393" s="20" t="s">
        <v>1174</v>
      </c>
      <c r="G393" s="20" t="s">
        <v>1175</v>
      </c>
      <c r="H393" s="54" t="s">
        <v>1082</v>
      </c>
      <c r="I393" s="54">
        <v>85</v>
      </c>
      <c r="J393" s="61">
        <v>77</v>
      </c>
      <c r="K393" s="61">
        <v>43</v>
      </c>
      <c r="L393" s="17">
        <f t="shared" si="22"/>
        <v>60</v>
      </c>
      <c r="M393" s="17">
        <v>72</v>
      </c>
      <c r="N393" s="56">
        <f t="shared" ref="N393:N400" si="23">I393*0.2+L393*0.4+M393*0.4</f>
        <v>69.8</v>
      </c>
      <c r="O393" s="17" t="s">
        <v>1083</v>
      </c>
      <c r="P393" s="17" t="s">
        <v>1083</v>
      </c>
      <c r="Q393" s="17" t="s">
        <v>1083</v>
      </c>
      <c r="R393" s="58" t="str">
        <f t="shared" si="21"/>
        <v>合格</v>
      </c>
    </row>
    <row r="394" ht="20" customHeight="1" spans="1:18">
      <c r="A394" s="53">
        <v>391</v>
      </c>
      <c r="B394" s="17" t="s">
        <v>1223</v>
      </c>
      <c r="C394" s="17" t="s">
        <v>21</v>
      </c>
      <c r="D394" s="17" t="s">
        <v>1224</v>
      </c>
      <c r="E394" s="92" t="s">
        <v>1225</v>
      </c>
      <c r="F394" s="20" t="s">
        <v>1174</v>
      </c>
      <c r="G394" s="20" t="s">
        <v>1175</v>
      </c>
      <c r="H394" s="54" t="s">
        <v>1082</v>
      </c>
      <c r="I394" s="54">
        <v>85</v>
      </c>
      <c r="J394" s="61">
        <v>86</v>
      </c>
      <c r="K394" s="61">
        <v>75</v>
      </c>
      <c r="L394" s="17">
        <f t="shared" si="22"/>
        <v>80.5</v>
      </c>
      <c r="M394" s="17">
        <v>69</v>
      </c>
      <c r="N394" s="56">
        <f t="shared" si="23"/>
        <v>76.8</v>
      </c>
      <c r="O394" s="17" t="s">
        <v>1083</v>
      </c>
      <c r="P394" s="17" t="s">
        <v>1083</v>
      </c>
      <c r="Q394" s="17" t="s">
        <v>1083</v>
      </c>
      <c r="R394" s="58" t="str">
        <f t="shared" si="21"/>
        <v>合格</v>
      </c>
    </row>
    <row r="395" ht="20" customHeight="1" spans="1:18">
      <c r="A395" s="53">
        <v>392</v>
      </c>
      <c r="B395" s="17" t="s">
        <v>1226</v>
      </c>
      <c r="C395" s="17" t="s">
        <v>405</v>
      </c>
      <c r="D395" s="17" t="s">
        <v>1227</v>
      </c>
      <c r="E395" s="92" t="s">
        <v>1228</v>
      </c>
      <c r="F395" s="20" t="s">
        <v>1174</v>
      </c>
      <c r="G395" s="20" t="s">
        <v>1175</v>
      </c>
      <c r="H395" s="54" t="s">
        <v>1082</v>
      </c>
      <c r="I395" s="54">
        <v>95</v>
      </c>
      <c r="J395" s="61">
        <v>84</v>
      </c>
      <c r="K395" s="61">
        <v>67</v>
      </c>
      <c r="L395" s="17">
        <f t="shared" si="22"/>
        <v>75.5</v>
      </c>
      <c r="M395" s="17">
        <v>70</v>
      </c>
      <c r="N395" s="56">
        <f t="shared" si="23"/>
        <v>77.2</v>
      </c>
      <c r="O395" s="17" t="s">
        <v>1083</v>
      </c>
      <c r="P395" s="17" t="s">
        <v>1083</v>
      </c>
      <c r="Q395" s="17" t="s">
        <v>1083</v>
      </c>
      <c r="R395" s="58" t="str">
        <f t="shared" si="21"/>
        <v>合格</v>
      </c>
    </row>
    <row r="396" ht="20" customHeight="1" spans="1:18">
      <c r="A396" s="53">
        <v>393</v>
      </c>
      <c r="B396" s="17" t="s">
        <v>1229</v>
      </c>
      <c r="C396" s="17" t="s">
        <v>21</v>
      </c>
      <c r="D396" s="17" t="s">
        <v>1230</v>
      </c>
      <c r="E396" s="92" t="s">
        <v>1231</v>
      </c>
      <c r="F396" s="20" t="s">
        <v>1174</v>
      </c>
      <c r="G396" s="20" t="s">
        <v>1175</v>
      </c>
      <c r="H396" s="54" t="s">
        <v>1082</v>
      </c>
      <c r="I396" s="54">
        <v>85</v>
      </c>
      <c r="J396" s="61">
        <v>60</v>
      </c>
      <c r="K396" s="61">
        <v>42</v>
      </c>
      <c r="L396" s="17">
        <f t="shared" si="22"/>
        <v>51</v>
      </c>
      <c r="M396" s="17">
        <v>0</v>
      </c>
      <c r="N396" s="56">
        <f t="shared" si="23"/>
        <v>37.4</v>
      </c>
      <c r="O396" s="17" t="s">
        <v>1083</v>
      </c>
      <c r="P396" s="17" t="s">
        <v>1083</v>
      </c>
      <c r="Q396" s="17" t="s">
        <v>1083</v>
      </c>
      <c r="R396" s="58" t="str">
        <f t="shared" si="21"/>
        <v>缺考</v>
      </c>
    </row>
    <row r="397" ht="20" customHeight="1" spans="1:18">
      <c r="A397" s="53">
        <v>394</v>
      </c>
      <c r="B397" s="17" t="s">
        <v>1232</v>
      </c>
      <c r="C397" s="17" t="s">
        <v>21</v>
      </c>
      <c r="D397" s="17" t="s">
        <v>1233</v>
      </c>
      <c r="E397" s="92" t="s">
        <v>1234</v>
      </c>
      <c r="F397" s="20" t="s">
        <v>1174</v>
      </c>
      <c r="G397" s="20" t="s">
        <v>1175</v>
      </c>
      <c r="H397" s="54" t="s">
        <v>1082</v>
      </c>
      <c r="I397" s="54">
        <v>85</v>
      </c>
      <c r="J397" s="61">
        <v>79</v>
      </c>
      <c r="K397" s="61">
        <v>48</v>
      </c>
      <c r="L397" s="17">
        <f t="shared" si="22"/>
        <v>63.5</v>
      </c>
      <c r="M397" s="17">
        <v>64</v>
      </c>
      <c r="N397" s="56">
        <f t="shared" si="23"/>
        <v>68</v>
      </c>
      <c r="O397" s="17" t="s">
        <v>1083</v>
      </c>
      <c r="P397" s="17" t="s">
        <v>1083</v>
      </c>
      <c r="Q397" s="17" t="s">
        <v>1083</v>
      </c>
      <c r="R397" s="58" t="str">
        <f t="shared" si="21"/>
        <v>合格</v>
      </c>
    </row>
    <row r="398" ht="20" customHeight="1" spans="1:18">
      <c r="A398" s="53">
        <v>395</v>
      </c>
      <c r="B398" s="17" t="s">
        <v>1235</v>
      </c>
      <c r="C398" s="17" t="s">
        <v>21</v>
      </c>
      <c r="D398" s="17" t="s">
        <v>1236</v>
      </c>
      <c r="E398" s="92" t="s">
        <v>1237</v>
      </c>
      <c r="F398" s="20" t="s">
        <v>1174</v>
      </c>
      <c r="G398" s="20" t="s">
        <v>1175</v>
      </c>
      <c r="H398" s="54" t="s">
        <v>1082</v>
      </c>
      <c r="I398" s="54">
        <v>95</v>
      </c>
      <c r="J398" s="61">
        <v>75</v>
      </c>
      <c r="K398" s="61">
        <v>85</v>
      </c>
      <c r="L398" s="17">
        <f t="shared" si="22"/>
        <v>80</v>
      </c>
      <c r="M398" s="17">
        <v>78</v>
      </c>
      <c r="N398" s="56">
        <f t="shared" si="23"/>
        <v>82.2</v>
      </c>
      <c r="O398" s="17" t="s">
        <v>1083</v>
      </c>
      <c r="P398" s="17" t="s">
        <v>1083</v>
      </c>
      <c r="Q398" s="17" t="s">
        <v>1083</v>
      </c>
      <c r="R398" s="58" t="str">
        <f t="shared" si="21"/>
        <v>合格</v>
      </c>
    </row>
    <row r="399" ht="20" customHeight="1" spans="1:18">
      <c r="A399" s="53">
        <v>396</v>
      </c>
      <c r="B399" s="17" t="s">
        <v>1238</v>
      </c>
      <c r="C399" s="17" t="s">
        <v>21</v>
      </c>
      <c r="D399" s="17" t="s">
        <v>1239</v>
      </c>
      <c r="E399" s="92" t="s">
        <v>1240</v>
      </c>
      <c r="F399" s="20" t="s">
        <v>1174</v>
      </c>
      <c r="G399" s="20" t="s">
        <v>1175</v>
      </c>
      <c r="H399" s="54" t="s">
        <v>1082</v>
      </c>
      <c r="I399" s="54">
        <v>95</v>
      </c>
      <c r="J399" s="61">
        <v>86</v>
      </c>
      <c r="K399" s="61">
        <v>72</v>
      </c>
      <c r="L399" s="17">
        <f t="shared" si="22"/>
        <v>79</v>
      </c>
      <c r="M399" s="17">
        <v>78</v>
      </c>
      <c r="N399" s="56">
        <f t="shared" si="23"/>
        <v>81.8</v>
      </c>
      <c r="O399" s="17" t="s">
        <v>1083</v>
      </c>
      <c r="P399" s="17" t="s">
        <v>1083</v>
      </c>
      <c r="Q399" s="17" t="s">
        <v>1083</v>
      </c>
      <c r="R399" s="58" t="str">
        <f t="shared" si="21"/>
        <v>合格</v>
      </c>
    </row>
    <row r="400" ht="20" customHeight="1" spans="1:18">
      <c r="A400" s="53">
        <v>397</v>
      </c>
      <c r="B400" s="17" t="s">
        <v>1241</v>
      </c>
      <c r="C400" s="17" t="s">
        <v>21</v>
      </c>
      <c r="D400" s="17" t="s">
        <v>1242</v>
      </c>
      <c r="E400" s="92" t="s">
        <v>1243</v>
      </c>
      <c r="F400" s="20" t="s">
        <v>1174</v>
      </c>
      <c r="G400" s="20" t="s">
        <v>1175</v>
      </c>
      <c r="H400" s="54" t="s">
        <v>1082</v>
      </c>
      <c r="I400" s="54">
        <v>65</v>
      </c>
      <c r="J400" s="30" t="s">
        <v>1244</v>
      </c>
      <c r="K400" s="61">
        <v>17</v>
      </c>
      <c r="L400" s="17">
        <f t="shared" si="22"/>
        <v>17</v>
      </c>
      <c r="M400" s="17">
        <v>69</v>
      </c>
      <c r="N400" s="56">
        <f t="shared" si="23"/>
        <v>47.4</v>
      </c>
      <c r="O400" s="17" t="s">
        <v>1083</v>
      </c>
      <c r="P400" s="17" t="s">
        <v>1083</v>
      </c>
      <c r="Q400" s="17" t="s">
        <v>1083</v>
      </c>
      <c r="R400" s="58" t="str">
        <f t="shared" si="21"/>
        <v>不合格</v>
      </c>
    </row>
    <row r="401" ht="20" customHeight="1"/>
    <row r="402" ht="20" customHeight="1"/>
    <row r="403" ht="20" customHeight="1"/>
    <row r="404" ht="20" customHeight="1"/>
  </sheetData>
  <sheetProtection formatCells="0" formatColumns="0" formatRows="0" insertRows="0" insertColumns="0" insertHyperlinks="0" deleteColumns="0" deleteRows="0" sort="0" autoFilter="0" pivotTables="0"/>
  <mergeCells count="17">
    <mergeCell ref="A1:R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</mergeCells>
  <conditionalFormatting sqref="M378">
    <cfRule type="cellIs" dxfId="0" priority="23" operator="lessThan">
      <formula>60</formula>
    </cfRule>
  </conditionalFormatting>
  <conditionalFormatting sqref="M379">
    <cfRule type="cellIs" dxfId="0" priority="22" operator="lessThan">
      <formula>60</formula>
    </cfRule>
  </conditionalFormatting>
  <conditionalFormatting sqref="M380">
    <cfRule type="cellIs" dxfId="0" priority="21" operator="lessThan">
      <formula>60</formula>
    </cfRule>
  </conditionalFormatting>
  <conditionalFormatting sqref="M381">
    <cfRule type="cellIs" dxfId="0" priority="20" operator="lessThan">
      <formula>60</formula>
    </cfRule>
  </conditionalFormatting>
  <conditionalFormatting sqref="M382">
    <cfRule type="cellIs" dxfId="0" priority="19" operator="lessThan">
      <formula>60</formula>
    </cfRule>
  </conditionalFormatting>
  <conditionalFormatting sqref="M383">
    <cfRule type="cellIs" dxfId="0" priority="18" operator="lessThan">
      <formula>60</formula>
    </cfRule>
  </conditionalFormatting>
  <conditionalFormatting sqref="M384">
    <cfRule type="cellIs" dxfId="0" priority="17" operator="lessThan">
      <formula>60</formula>
    </cfRule>
  </conditionalFormatting>
  <conditionalFormatting sqref="M385">
    <cfRule type="cellIs" dxfId="0" priority="16" operator="lessThan">
      <formula>60</formula>
    </cfRule>
  </conditionalFormatting>
  <conditionalFormatting sqref="M386">
    <cfRule type="cellIs" dxfId="0" priority="15" operator="lessThan">
      <formula>60</formula>
    </cfRule>
  </conditionalFormatting>
  <conditionalFormatting sqref="M387">
    <cfRule type="cellIs" dxfId="0" priority="14" operator="lessThan">
      <formula>60</formula>
    </cfRule>
  </conditionalFormatting>
  <conditionalFormatting sqref="M388">
    <cfRule type="cellIs" dxfId="0" priority="13" operator="lessThan">
      <formula>60</formula>
    </cfRule>
  </conditionalFormatting>
  <conditionalFormatting sqref="M389">
    <cfRule type="cellIs" dxfId="0" priority="12" operator="lessThan">
      <formula>60</formula>
    </cfRule>
  </conditionalFormatting>
  <conditionalFormatting sqref="M390">
    <cfRule type="cellIs" dxfId="0" priority="11" operator="lessThan">
      <formula>60</formula>
    </cfRule>
  </conditionalFormatting>
  <conditionalFormatting sqref="M391">
    <cfRule type="cellIs" dxfId="0" priority="10" operator="lessThan">
      <formula>60</formula>
    </cfRule>
  </conditionalFormatting>
  <conditionalFormatting sqref="M392">
    <cfRule type="cellIs" dxfId="0" priority="9" operator="lessThan">
      <formula>60</formula>
    </cfRule>
  </conditionalFormatting>
  <conditionalFormatting sqref="M393">
    <cfRule type="cellIs" dxfId="0" priority="8" operator="lessThan">
      <formula>60</formula>
    </cfRule>
  </conditionalFormatting>
  <conditionalFormatting sqref="M394">
    <cfRule type="cellIs" dxfId="0" priority="7" operator="lessThan">
      <formula>60</formula>
    </cfRule>
  </conditionalFormatting>
  <conditionalFormatting sqref="M395">
    <cfRule type="cellIs" dxfId="0" priority="6" operator="lessThan">
      <formula>60</formula>
    </cfRule>
  </conditionalFormatting>
  <conditionalFormatting sqref="M396">
    <cfRule type="cellIs" dxfId="0" priority="5" operator="lessThan">
      <formula>60</formula>
    </cfRule>
  </conditionalFormatting>
  <conditionalFormatting sqref="M397">
    <cfRule type="cellIs" dxfId="0" priority="4" operator="lessThan">
      <formula>60</formula>
    </cfRule>
  </conditionalFormatting>
  <conditionalFormatting sqref="M398">
    <cfRule type="cellIs" dxfId="0" priority="3" operator="lessThan">
      <formula>60</formula>
    </cfRule>
  </conditionalFormatting>
  <conditionalFormatting sqref="M399">
    <cfRule type="cellIs" dxfId="0" priority="2" operator="lessThan">
      <formula>60</formula>
    </cfRule>
  </conditionalFormatting>
  <conditionalFormatting sqref="M400">
    <cfRule type="cellIs" dxfId="0" priority="1" operator="lessThan">
      <formula>60</formula>
    </cfRule>
  </conditionalFormatting>
  <conditionalFormatting sqref="N4 Q4 N5:N263 Q5:Q263 N264:N400">
    <cfRule type="cellIs" dxfId="0" priority="24" operator="lessThan">
      <formula>60</formula>
    </cfRule>
  </conditionalFormatting>
  <printOptions horizontalCentered="1"/>
  <pageMargins left="0.357638888888889" right="0.357638888888889" top="0.2125" bottom="0.2125" header="0.5" footer="0.5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W11" sqref="W11"/>
    </sheetView>
  </sheetViews>
  <sheetFormatPr defaultColWidth="7.11111111111111" defaultRowHeight="15"/>
  <cols>
    <col min="1" max="1" width="5.22222222222222" style="1" customWidth="1"/>
    <col min="2" max="2" width="7.11111111111111" style="1"/>
    <col min="3" max="3" width="17.1111111111111" style="1" customWidth="1"/>
    <col min="4" max="4" width="20.4444444444444" style="1" customWidth="1"/>
    <col min="5" max="5" width="15.8888888888889" style="1" customWidth="1"/>
    <col min="6" max="6" width="5.33333333333333" style="1" customWidth="1"/>
    <col min="7" max="7" width="5.22222222222222" style="2" customWidth="1"/>
    <col min="8" max="8" width="7.11111111111111" style="2" customWidth="1"/>
    <col min="9" max="9" width="7" style="2" customWidth="1"/>
    <col min="10" max="10" width="7.11111111111111" style="2"/>
    <col min="11" max="11" width="5.33333333333333" style="2" customWidth="1"/>
    <col min="12" max="12" width="7.66666666666667" style="2" customWidth="1"/>
    <col min="13" max="13" width="6.77777777777778" style="2" customWidth="1"/>
    <col min="14" max="16384" width="7.11111111111111" style="3"/>
  </cols>
  <sheetData>
    <row r="1" ht="20.25" spans="1:13">
      <c r="A1" s="4" t="s">
        <v>1245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</row>
    <row r="2" ht="20" customHeight="1" spans="1:13">
      <c r="A2" s="6" t="s">
        <v>1</v>
      </c>
      <c r="B2" s="6" t="s">
        <v>2</v>
      </c>
      <c r="C2" s="7" t="s">
        <v>4</v>
      </c>
      <c r="D2" s="8" t="s">
        <v>6</v>
      </c>
      <c r="E2" s="8" t="s">
        <v>7</v>
      </c>
      <c r="F2" s="8" t="s">
        <v>8</v>
      </c>
      <c r="G2" s="9" t="s">
        <v>9</v>
      </c>
      <c r="H2" s="10" t="s">
        <v>10</v>
      </c>
      <c r="I2" s="10"/>
      <c r="J2" s="10"/>
      <c r="K2" s="11" t="s">
        <v>11</v>
      </c>
      <c r="L2" s="11" t="s">
        <v>12</v>
      </c>
      <c r="M2" s="12" t="s">
        <v>1246</v>
      </c>
    </row>
    <row r="3" ht="39" customHeight="1" spans="1:13">
      <c r="A3" s="6"/>
      <c r="B3" s="6"/>
      <c r="C3" s="7"/>
      <c r="D3" s="8"/>
      <c r="E3" s="8"/>
      <c r="F3" s="8"/>
      <c r="G3" s="9"/>
      <c r="H3" s="13" t="s">
        <v>17</v>
      </c>
      <c r="I3" s="13" t="s">
        <v>18</v>
      </c>
      <c r="J3" s="14" t="s">
        <v>19</v>
      </c>
      <c r="K3" s="11"/>
      <c r="L3" s="15"/>
      <c r="M3" s="16"/>
    </row>
    <row r="4" ht="23" customHeight="1" spans="1:13">
      <c r="A4" s="17">
        <v>1</v>
      </c>
      <c r="B4" s="18" t="s">
        <v>1247</v>
      </c>
      <c r="C4" s="19" t="s">
        <v>1248</v>
      </c>
      <c r="D4" s="20" t="s">
        <v>1249</v>
      </c>
      <c r="E4" s="20" t="s">
        <v>1250</v>
      </c>
      <c r="F4" s="21" t="s">
        <v>1082</v>
      </c>
      <c r="G4" s="22">
        <v>83.565</v>
      </c>
      <c r="H4" s="22">
        <v>73</v>
      </c>
      <c r="I4" s="22">
        <v>86</v>
      </c>
      <c r="J4" s="22">
        <v>79.5</v>
      </c>
      <c r="K4" s="22">
        <v>91</v>
      </c>
      <c r="L4" s="23">
        <f t="shared" ref="L4:L67" si="0">G4*0.2+J4*0.4+K4*0.4</f>
        <v>84.913</v>
      </c>
      <c r="M4" s="24" t="str">
        <f t="shared" ref="M4:M67" si="1">IF(OR(K4=0),"缺考",IF(AND(L4&gt;=60),"合格","不合格"))</f>
        <v>合格</v>
      </c>
    </row>
    <row r="5" ht="23" customHeight="1" spans="1:13">
      <c r="A5" s="17">
        <v>2</v>
      </c>
      <c r="B5" s="18" t="s">
        <v>1251</v>
      </c>
      <c r="C5" s="93" t="s">
        <v>1252</v>
      </c>
      <c r="D5" s="20" t="s">
        <v>1249</v>
      </c>
      <c r="E5" s="20" t="s">
        <v>1250</v>
      </c>
      <c r="F5" s="21" t="s">
        <v>1082</v>
      </c>
      <c r="G5" s="22">
        <v>82.83</v>
      </c>
      <c r="H5" s="22">
        <v>80</v>
      </c>
      <c r="I5" s="22">
        <v>82</v>
      </c>
      <c r="J5" s="22">
        <v>81</v>
      </c>
      <c r="K5" s="22">
        <v>97</v>
      </c>
      <c r="L5" s="23">
        <f t="shared" si="0"/>
        <v>87.766</v>
      </c>
      <c r="M5" s="24" t="str">
        <f t="shared" si="1"/>
        <v>合格</v>
      </c>
    </row>
    <row r="6" ht="23" customHeight="1" spans="1:13">
      <c r="A6" s="17">
        <v>3</v>
      </c>
      <c r="B6" s="18" t="s">
        <v>1253</v>
      </c>
      <c r="C6" s="19" t="s">
        <v>1254</v>
      </c>
      <c r="D6" s="20" t="s">
        <v>1249</v>
      </c>
      <c r="E6" s="20" t="s">
        <v>1250</v>
      </c>
      <c r="F6" s="21" t="s">
        <v>1082</v>
      </c>
      <c r="G6" s="22">
        <v>84</v>
      </c>
      <c r="H6" s="22">
        <v>80</v>
      </c>
      <c r="I6" s="22">
        <v>93</v>
      </c>
      <c r="J6" s="22">
        <v>86.5</v>
      </c>
      <c r="K6" s="22">
        <v>84</v>
      </c>
      <c r="L6" s="23">
        <f t="shared" si="0"/>
        <v>85</v>
      </c>
      <c r="M6" s="24" t="str">
        <f t="shared" si="1"/>
        <v>合格</v>
      </c>
    </row>
    <row r="7" ht="23" customHeight="1" spans="1:13">
      <c r="A7" s="17">
        <v>4</v>
      </c>
      <c r="B7" s="18" t="s">
        <v>1255</v>
      </c>
      <c r="C7" s="93" t="s">
        <v>1256</v>
      </c>
      <c r="D7" s="20" t="s">
        <v>1249</v>
      </c>
      <c r="E7" s="20" t="s">
        <v>1250</v>
      </c>
      <c r="F7" s="21" t="s">
        <v>1082</v>
      </c>
      <c r="G7" s="22">
        <v>83.8525</v>
      </c>
      <c r="H7" s="22">
        <v>81</v>
      </c>
      <c r="I7" s="22">
        <v>84</v>
      </c>
      <c r="J7" s="22">
        <v>82.5</v>
      </c>
      <c r="K7" s="22">
        <v>86</v>
      </c>
      <c r="L7" s="23">
        <f t="shared" si="0"/>
        <v>84.1705</v>
      </c>
      <c r="M7" s="24" t="str">
        <f t="shared" si="1"/>
        <v>合格</v>
      </c>
    </row>
    <row r="8" ht="23" customHeight="1" spans="1:13">
      <c r="A8" s="17">
        <v>5</v>
      </c>
      <c r="B8" s="18" t="s">
        <v>1257</v>
      </c>
      <c r="C8" s="19" t="s">
        <v>1258</v>
      </c>
      <c r="D8" s="20" t="s">
        <v>1249</v>
      </c>
      <c r="E8" s="20" t="s">
        <v>1250</v>
      </c>
      <c r="F8" s="21" t="s">
        <v>1082</v>
      </c>
      <c r="G8" s="22">
        <v>94.855</v>
      </c>
      <c r="H8" s="22">
        <v>95</v>
      </c>
      <c r="I8" s="22">
        <v>98</v>
      </c>
      <c r="J8" s="22">
        <v>96.5</v>
      </c>
      <c r="K8" s="22">
        <v>100</v>
      </c>
      <c r="L8" s="23">
        <f t="shared" si="0"/>
        <v>97.571</v>
      </c>
      <c r="M8" s="24" t="str">
        <f t="shared" si="1"/>
        <v>合格</v>
      </c>
    </row>
    <row r="9" ht="23" customHeight="1" spans="1:13">
      <c r="A9" s="17">
        <v>6</v>
      </c>
      <c r="B9" s="18" t="s">
        <v>1259</v>
      </c>
      <c r="C9" s="19" t="s">
        <v>1260</v>
      </c>
      <c r="D9" s="20" t="s">
        <v>1249</v>
      </c>
      <c r="E9" s="20" t="s">
        <v>1250</v>
      </c>
      <c r="F9" s="21" t="s">
        <v>1082</v>
      </c>
      <c r="G9" s="22">
        <v>76.0335714285714</v>
      </c>
      <c r="H9" s="22">
        <v>88</v>
      </c>
      <c r="I9" s="22">
        <v>94</v>
      </c>
      <c r="J9" s="22">
        <v>91</v>
      </c>
      <c r="K9" s="22">
        <v>73</v>
      </c>
      <c r="L9" s="23">
        <f t="shared" si="0"/>
        <v>80.8067142857143</v>
      </c>
      <c r="M9" s="24" t="str">
        <f t="shared" si="1"/>
        <v>合格</v>
      </c>
    </row>
    <row r="10" ht="23" customHeight="1" spans="1:13">
      <c r="A10" s="17">
        <v>7</v>
      </c>
      <c r="B10" s="18" t="s">
        <v>1261</v>
      </c>
      <c r="C10" s="93" t="s">
        <v>1262</v>
      </c>
      <c r="D10" s="20" t="s">
        <v>1249</v>
      </c>
      <c r="E10" s="20" t="s">
        <v>1250</v>
      </c>
      <c r="F10" s="21" t="s">
        <v>1082</v>
      </c>
      <c r="G10" s="22">
        <v>97.155</v>
      </c>
      <c r="H10" s="22">
        <v>95</v>
      </c>
      <c r="I10" s="22">
        <v>98</v>
      </c>
      <c r="J10" s="22">
        <v>96.5</v>
      </c>
      <c r="K10" s="22">
        <v>99</v>
      </c>
      <c r="L10" s="23">
        <f t="shared" si="0"/>
        <v>97.631</v>
      </c>
      <c r="M10" s="24" t="str">
        <f t="shared" si="1"/>
        <v>合格</v>
      </c>
    </row>
    <row r="11" ht="23" customHeight="1" spans="1:13">
      <c r="A11" s="17">
        <v>8</v>
      </c>
      <c r="B11" s="18" t="s">
        <v>1263</v>
      </c>
      <c r="C11" s="19" t="s">
        <v>1264</v>
      </c>
      <c r="D11" s="20" t="s">
        <v>1249</v>
      </c>
      <c r="E11" s="20" t="s">
        <v>1250</v>
      </c>
      <c r="F11" s="21" t="s">
        <v>1082</v>
      </c>
      <c r="G11" s="22">
        <v>84.1</v>
      </c>
      <c r="H11" s="22">
        <v>88</v>
      </c>
      <c r="I11" s="22">
        <v>96</v>
      </c>
      <c r="J11" s="22">
        <v>92</v>
      </c>
      <c r="K11" s="22">
        <v>88</v>
      </c>
      <c r="L11" s="23">
        <f t="shared" si="0"/>
        <v>88.82</v>
      </c>
      <c r="M11" s="24" t="str">
        <f t="shared" si="1"/>
        <v>合格</v>
      </c>
    </row>
    <row r="12" ht="23" customHeight="1" spans="1:13">
      <c r="A12" s="17">
        <v>9</v>
      </c>
      <c r="B12" s="18" t="s">
        <v>1265</v>
      </c>
      <c r="C12" s="19" t="s">
        <v>1266</v>
      </c>
      <c r="D12" s="20" t="s">
        <v>1249</v>
      </c>
      <c r="E12" s="20" t="s">
        <v>1250</v>
      </c>
      <c r="F12" s="21" t="s">
        <v>1082</v>
      </c>
      <c r="G12" s="22">
        <v>81.07</v>
      </c>
      <c r="H12" s="22">
        <v>69</v>
      </c>
      <c r="I12" s="22">
        <v>83</v>
      </c>
      <c r="J12" s="22">
        <v>76</v>
      </c>
      <c r="K12" s="22">
        <v>95</v>
      </c>
      <c r="L12" s="23">
        <f t="shared" si="0"/>
        <v>84.614</v>
      </c>
      <c r="M12" s="24" t="str">
        <f t="shared" si="1"/>
        <v>合格</v>
      </c>
    </row>
    <row r="13" ht="23" customHeight="1" spans="1:13">
      <c r="A13" s="17">
        <v>10</v>
      </c>
      <c r="B13" s="18" t="s">
        <v>1267</v>
      </c>
      <c r="C13" s="19" t="s">
        <v>1268</v>
      </c>
      <c r="D13" s="20" t="s">
        <v>1249</v>
      </c>
      <c r="E13" s="20" t="s">
        <v>1250</v>
      </c>
      <c r="F13" s="21" t="s">
        <v>1082</v>
      </c>
      <c r="G13" s="22">
        <v>80.4</v>
      </c>
      <c r="H13" s="22">
        <v>63</v>
      </c>
      <c r="I13" s="22">
        <v>81</v>
      </c>
      <c r="J13" s="22">
        <v>72</v>
      </c>
      <c r="K13" s="22">
        <v>98</v>
      </c>
      <c r="L13" s="23">
        <f t="shared" si="0"/>
        <v>84.08</v>
      </c>
      <c r="M13" s="24" t="str">
        <f t="shared" si="1"/>
        <v>合格</v>
      </c>
    </row>
    <row r="14" ht="23" customHeight="1" spans="1:13">
      <c r="A14" s="17">
        <v>11</v>
      </c>
      <c r="B14" s="18" t="s">
        <v>1269</v>
      </c>
      <c r="C14" s="19" t="s">
        <v>1270</v>
      </c>
      <c r="D14" s="20" t="s">
        <v>1249</v>
      </c>
      <c r="E14" s="20" t="s">
        <v>1250</v>
      </c>
      <c r="F14" s="21" t="s">
        <v>1082</v>
      </c>
      <c r="G14" s="22">
        <v>82.655</v>
      </c>
      <c r="H14" s="22">
        <v>79</v>
      </c>
      <c r="I14" s="22">
        <v>86</v>
      </c>
      <c r="J14" s="22">
        <v>82.5</v>
      </c>
      <c r="K14" s="22">
        <v>91</v>
      </c>
      <c r="L14" s="23">
        <f t="shared" si="0"/>
        <v>85.931</v>
      </c>
      <c r="M14" s="24" t="str">
        <f t="shared" si="1"/>
        <v>合格</v>
      </c>
    </row>
    <row r="15" ht="23" customHeight="1" spans="1:13">
      <c r="A15" s="17">
        <v>12</v>
      </c>
      <c r="B15" s="18" t="s">
        <v>1271</v>
      </c>
      <c r="C15" s="19" t="s">
        <v>1272</v>
      </c>
      <c r="D15" s="20" t="s">
        <v>1249</v>
      </c>
      <c r="E15" s="20" t="s">
        <v>1250</v>
      </c>
      <c r="F15" s="21" t="s">
        <v>1082</v>
      </c>
      <c r="G15" s="22">
        <v>78.69</v>
      </c>
      <c r="H15" s="22">
        <v>65</v>
      </c>
      <c r="I15" s="22">
        <v>81</v>
      </c>
      <c r="J15" s="22">
        <v>73</v>
      </c>
      <c r="K15" s="22">
        <v>99</v>
      </c>
      <c r="L15" s="23">
        <f t="shared" si="0"/>
        <v>84.538</v>
      </c>
      <c r="M15" s="24" t="str">
        <f t="shared" si="1"/>
        <v>合格</v>
      </c>
    </row>
    <row r="16" ht="23" customHeight="1" spans="1:13">
      <c r="A16" s="17">
        <v>13</v>
      </c>
      <c r="B16" s="18" t="s">
        <v>1273</v>
      </c>
      <c r="C16" s="93" t="s">
        <v>1274</v>
      </c>
      <c r="D16" s="20" t="s">
        <v>1249</v>
      </c>
      <c r="E16" s="20" t="s">
        <v>1250</v>
      </c>
      <c r="F16" s="21" t="s">
        <v>1082</v>
      </c>
      <c r="G16" s="22">
        <v>80.93</v>
      </c>
      <c r="H16" s="22">
        <v>80</v>
      </c>
      <c r="I16" s="22">
        <v>93</v>
      </c>
      <c r="J16" s="22">
        <v>86.5</v>
      </c>
      <c r="K16" s="22">
        <v>99</v>
      </c>
      <c r="L16" s="23">
        <f t="shared" si="0"/>
        <v>90.386</v>
      </c>
      <c r="M16" s="24" t="str">
        <f t="shared" si="1"/>
        <v>合格</v>
      </c>
    </row>
    <row r="17" ht="23" customHeight="1" spans="1:13">
      <c r="A17" s="17">
        <v>14</v>
      </c>
      <c r="B17" s="18" t="s">
        <v>1275</v>
      </c>
      <c r="C17" s="19" t="s">
        <v>1276</v>
      </c>
      <c r="D17" s="20" t="s">
        <v>1249</v>
      </c>
      <c r="E17" s="20" t="s">
        <v>1250</v>
      </c>
      <c r="F17" s="21" t="s">
        <v>1082</v>
      </c>
      <c r="G17" s="22">
        <v>83</v>
      </c>
      <c r="H17" s="22">
        <v>88</v>
      </c>
      <c r="I17" s="22">
        <v>93</v>
      </c>
      <c r="J17" s="22">
        <v>90.5</v>
      </c>
      <c r="K17" s="22">
        <v>99</v>
      </c>
      <c r="L17" s="23">
        <f t="shared" si="0"/>
        <v>92.4</v>
      </c>
      <c r="M17" s="24" t="str">
        <f t="shared" si="1"/>
        <v>合格</v>
      </c>
    </row>
    <row r="18" ht="23" customHeight="1" spans="1:13">
      <c r="A18" s="17">
        <v>15</v>
      </c>
      <c r="B18" s="18" t="s">
        <v>1277</v>
      </c>
      <c r="C18" s="19" t="s">
        <v>1278</v>
      </c>
      <c r="D18" s="20" t="s">
        <v>1249</v>
      </c>
      <c r="E18" s="20" t="s">
        <v>1250</v>
      </c>
      <c r="F18" s="21" t="s">
        <v>1082</v>
      </c>
      <c r="G18" s="22">
        <v>91.7125</v>
      </c>
      <c r="H18" s="22">
        <v>83</v>
      </c>
      <c r="I18" s="22">
        <v>89</v>
      </c>
      <c r="J18" s="22">
        <v>86</v>
      </c>
      <c r="K18" s="22">
        <v>68</v>
      </c>
      <c r="L18" s="23">
        <f t="shared" si="0"/>
        <v>79.9425</v>
      </c>
      <c r="M18" s="24" t="str">
        <f t="shared" si="1"/>
        <v>合格</v>
      </c>
    </row>
    <row r="19" ht="23" customHeight="1" spans="1:13">
      <c r="A19" s="17">
        <v>16</v>
      </c>
      <c r="B19" s="18" t="s">
        <v>1279</v>
      </c>
      <c r="C19" s="19" t="s">
        <v>1280</v>
      </c>
      <c r="D19" s="20" t="s">
        <v>1249</v>
      </c>
      <c r="E19" s="20" t="s">
        <v>1250</v>
      </c>
      <c r="F19" s="21" t="s">
        <v>1082</v>
      </c>
      <c r="G19" s="22">
        <v>81.8825</v>
      </c>
      <c r="H19" s="22">
        <v>75</v>
      </c>
      <c r="I19" s="22">
        <v>87</v>
      </c>
      <c r="J19" s="22">
        <v>81</v>
      </c>
      <c r="K19" s="22">
        <v>98</v>
      </c>
      <c r="L19" s="23">
        <f t="shared" si="0"/>
        <v>87.9765</v>
      </c>
      <c r="M19" s="24" t="str">
        <f t="shared" si="1"/>
        <v>合格</v>
      </c>
    </row>
    <row r="20" ht="23" customHeight="1" spans="1:13">
      <c r="A20" s="17">
        <v>17</v>
      </c>
      <c r="B20" s="18" t="s">
        <v>1281</v>
      </c>
      <c r="C20" s="19" t="s">
        <v>1282</v>
      </c>
      <c r="D20" s="20" t="s">
        <v>1249</v>
      </c>
      <c r="E20" s="20" t="s">
        <v>1250</v>
      </c>
      <c r="F20" s="21" t="s">
        <v>1082</v>
      </c>
      <c r="G20" s="22">
        <v>83.93</v>
      </c>
      <c r="H20" s="22">
        <v>91</v>
      </c>
      <c r="I20" s="22">
        <v>97</v>
      </c>
      <c r="J20" s="22">
        <v>94</v>
      </c>
      <c r="K20" s="22">
        <v>100</v>
      </c>
      <c r="L20" s="23">
        <f t="shared" si="0"/>
        <v>94.386</v>
      </c>
      <c r="M20" s="24" t="str">
        <f t="shared" si="1"/>
        <v>合格</v>
      </c>
    </row>
    <row r="21" ht="23" customHeight="1" spans="1:13">
      <c r="A21" s="17">
        <v>18</v>
      </c>
      <c r="B21" s="18" t="s">
        <v>1283</v>
      </c>
      <c r="C21" s="19" t="s">
        <v>1284</v>
      </c>
      <c r="D21" s="20" t="s">
        <v>1249</v>
      </c>
      <c r="E21" s="20" t="s">
        <v>1250</v>
      </c>
      <c r="F21" s="21" t="s">
        <v>1082</v>
      </c>
      <c r="G21" s="22">
        <v>83.8</v>
      </c>
      <c r="H21" s="22">
        <v>89</v>
      </c>
      <c r="I21" s="22">
        <v>89</v>
      </c>
      <c r="J21" s="22">
        <v>89</v>
      </c>
      <c r="K21" s="22">
        <v>94</v>
      </c>
      <c r="L21" s="23">
        <f t="shared" si="0"/>
        <v>89.96</v>
      </c>
      <c r="M21" s="24" t="str">
        <f t="shared" si="1"/>
        <v>合格</v>
      </c>
    </row>
    <row r="22" ht="23" customHeight="1" spans="1:13">
      <c r="A22" s="17">
        <v>19</v>
      </c>
      <c r="B22" s="18" t="s">
        <v>1285</v>
      </c>
      <c r="C22" s="93" t="s">
        <v>1286</v>
      </c>
      <c r="D22" s="20" t="s">
        <v>1249</v>
      </c>
      <c r="E22" s="20" t="s">
        <v>1250</v>
      </c>
      <c r="F22" s="21" t="s">
        <v>1082</v>
      </c>
      <c r="G22" s="22">
        <v>84.36</v>
      </c>
      <c r="H22" s="22">
        <v>89</v>
      </c>
      <c r="I22" s="22">
        <v>92</v>
      </c>
      <c r="J22" s="22">
        <v>90.5</v>
      </c>
      <c r="K22" s="22">
        <v>99</v>
      </c>
      <c r="L22" s="23">
        <f t="shared" si="0"/>
        <v>92.672</v>
      </c>
      <c r="M22" s="24" t="str">
        <f t="shared" si="1"/>
        <v>合格</v>
      </c>
    </row>
    <row r="23" ht="23" customHeight="1" spans="1:13">
      <c r="A23" s="17">
        <v>20</v>
      </c>
      <c r="B23" s="18" t="s">
        <v>1287</v>
      </c>
      <c r="C23" s="19" t="s">
        <v>1288</v>
      </c>
      <c r="D23" s="20" t="s">
        <v>1249</v>
      </c>
      <c r="E23" s="20" t="s">
        <v>1250</v>
      </c>
      <c r="F23" s="21" t="s">
        <v>1082</v>
      </c>
      <c r="G23" s="22">
        <v>90.6</v>
      </c>
      <c r="H23" s="22">
        <v>81</v>
      </c>
      <c r="I23" s="22">
        <v>81</v>
      </c>
      <c r="J23" s="22">
        <v>81</v>
      </c>
      <c r="K23" s="22">
        <v>97</v>
      </c>
      <c r="L23" s="23">
        <f t="shared" si="0"/>
        <v>89.32</v>
      </c>
      <c r="M23" s="24" t="str">
        <f t="shared" si="1"/>
        <v>合格</v>
      </c>
    </row>
    <row r="24" ht="23" customHeight="1" spans="1:13">
      <c r="A24" s="17">
        <v>21</v>
      </c>
      <c r="B24" s="18" t="s">
        <v>1289</v>
      </c>
      <c r="C24" s="19" t="s">
        <v>1290</v>
      </c>
      <c r="D24" s="20" t="s">
        <v>1249</v>
      </c>
      <c r="E24" s="20" t="s">
        <v>1250</v>
      </c>
      <c r="F24" s="21" t="s">
        <v>1082</v>
      </c>
      <c r="G24" s="22">
        <v>82.76</v>
      </c>
      <c r="H24" s="22">
        <v>75</v>
      </c>
      <c r="I24" s="22">
        <v>84</v>
      </c>
      <c r="J24" s="22">
        <v>79.5</v>
      </c>
      <c r="K24" s="22">
        <v>81</v>
      </c>
      <c r="L24" s="23">
        <f t="shared" si="0"/>
        <v>80.752</v>
      </c>
      <c r="M24" s="24" t="str">
        <f t="shared" si="1"/>
        <v>合格</v>
      </c>
    </row>
    <row r="25" ht="23" customHeight="1" spans="1:13">
      <c r="A25" s="17">
        <v>22</v>
      </c>
      <c r="B25" s="18" t="s">
        <v>1291</v>
      </c>
      <c r="C25" s="19" t="s">
        <v>1292</v>
      </c>
      <c r="D25" s="20" t="s">
        <v>1249</v>
      </c>
      <c r="E25" s="20" t="s">
        <v>1250</v>
      </c>
      <c r="F25" s="21" t="s">
        <v>1082</v>
      </c>
      <c r="G25" s="22">
        <v>84.2675</v>
      </c>
      <c r="H25" s="22">
        <v>83</v>
      </c>
      <c r="I25" s="22">
        <v>93</v>
      </c>
      <c r="J25" s="22">
        <v>88</v>
      </c>
      <c r="K25" s="22">
        <v>92</v>
      </c>
      <c r="L25" s="23">
        <f t="shared" si="0"/>
        <v>88.8535</v>
      </c>
      <c r="M25" s="24" t="str">
        <f t="shared" si="1"/>
        <v>合格</v>
      </c>
    </row>
    <row r="26" ht="23" customHeight="1" spans="1:13">
      <c r="A26" s="17">
        <v>23</v>
      </c>
      <c r="B26" s="25" t="s">
        <v>1293</v>
      </c>
      <c r="C26" s="26" t="s">
        <v>1294</v>
      </c>
      <c r="D26" s="20" t="s">
        <v>1249</v>
      </c>
      <c r="E26" s="20" t="s">
        <v>1250</v>
      </c>
      <c r="F26" s="21" t="s">
        <v>1082</v>
      </c>
      <c r="G26" s="22">
        <v>80.11</v>
      </c>
      <c r="H26" s="22">
        <v>76</v>
      </c>
      <c r="I26" s="22">
        <v>80</v>
      </c>
      <c r="J26" s="22">
        <v>78</v>
      </c>
      <c r="K26" s="22">
        <v>100</v>
      </c>
      <c r="L26" s="23">
        <f t="shared" si="0"/>
        <v>87.222</v>
      </c>
      <c r="M26" s="24" t="str">
        <f t="shared" si="1"/>
        <v>合格</v>
      </c>
    </row>
    <row r="27" ht="23" customHeight="1" spans="1:13">
      <c r="A27" s="17">
        <v>24</v>
      </c>
      <c r="B27" s="25" t="s">
        <v>1295</v>
      </c>
      <c r="C27" s="26" t="s">
        <v>1296</v>
      </c>
      <c r="D27" s="20" t="s">
        <v>1249</v>
      </c>
      <c r="E27" s="20" t="s">
        <v>1250</v>
      </c>
      <c r="F27" s="21" t="s">
        <v>1082</v>
      </c>
      <c r="G27" s="22">
        <v>90.555</v>
      </c>
      <c r="H27" s="22">
        <v>93</v>
      </c>
      <c r="I27" s="22">
        <v>94</v>
      </c>
      <c r="J27" s="22">
        <v>93.5</v>
      </c>
      <c r="K27" s="22">
        <v>96</v>
      </c>
      <c r="L27" s="23">
        <f t="shared" si="0"/>
        <v>93.911</v>
      </c>
      <c r="M27" s="24" t="str">
        <f t="shared" si="1"/>
        <v>合格</v>
      </c>
    </row>
    <row r="28" ht="23" customHeight="1" spans="1:13">
      <c r="A28" s="17">
        <v>25</v>
      </c>
      <c r="B28" s="18" t="s">
        <v>1297</v>
      </c>
      <c r="C28" s="19" t="s">
        <v>1298</v>
      </c>
      <c r="D28" s="20" t="s">
        <v>1299</v>
      </c>
      <c r="E28" s="20" t="s">
        <v>1250</v>
      </c>
      <c r="F28" s="21" t="s">
        <v>1082</v>
      </c>
      <c r="G28" s="27">
        <v>90</v>
      </c>
      <c r="H28" s="22">
        <v>91</v>
      </c>
      <c r="I28" s="22">
        <v>88</v>
      </c>
      <c r="J28" s="22">
        <f t="shared" ref="J28:J91" si="2">AVERAGE(H28:I28)</f>
        <v>89.5</v>
      </c>
      <c r="K28" s="22">
        <v>87</v>
      </c>
      <c r="L28" s="23">
        <f t="shared" si="0"/>
        <v>88.6</v>
      </c>
      <c r="M28" s="24" t="str">
        <f t="shared" si="1"/>
        <v>合格</v>
      </c>
    </row>
    <row r="29" ht="23" customHeight="1" spans="1:13">
      <c r="A29" s="17">
        <v>26</v>
      </c>
      <c r="B29" s="18" t="s">
        <v>1300</v>
      </c>
      <c r="C29" s="19" t="s">
        <v>1301</v>
      </c>
      <c r="D29" s="20" t="s">
        <v>1299</v>
      </c>
      <c r="E29" s="20" t="s">
        <v>1250</v>
      </c>
      <c r="F29" s="21" t="s">
        <v>1082</v>
      </c>
      <c r="G29" s="27">
        <v>83</v>
      </c>
      <c r="H29" s="22">
        <v>71</v>
      </c>
      <c r="I29" s="22">
        <v>83</v>
      </c>
      <c r="J29" s="22">
        <f t="shared" si="2"/>
        <v>77</v>
      </c>
      <c r="K29" s="22">
        <v>98</v>
      </c>
      <c r="L29" s="23">
        <f t="shared" si="0"/>
        <v>86.6</v>
      </c>
      <c r="M29" s="24" t="str">
        <f t="shared" si="1"/>
        <v>合格</v>
      </c>
    </row>
    <row r="30" ht="23" customHeight="1" spans="1:13">
      <c r="A30" s="17">
        <v>27</v>
      </c>
      <c r="B30" s="18" t="s">
        <v>1302</v>
      </c>
      <c r="C30" s="19" t="s">
        <v>1303</v>
      </c>
      <c r="D30" s="20" t="s">
        <v>1299</v>
      </c>
      <c r="E30" s="20" t="s">
        <v>1250</v>
      </c>
      <c r="F30" s="21" t="s">
        <v>1082</v>
      </c>
      <c r="G30" s="27">
        <v>90</v>
      </c>
      <c r="H30" s="22">
        <v>85</v>
      </c>
      <c r="I30" s="22">
        <v>87</v>
      </c>
      <c r="J30" s="22">
        <f t="shared" si="2"/>
        <v>86</v>
      </c>
      <c r="K30" s="22">
        <v>95</v>
      </c>
      <c r="L30" s="23">
        <f t="shared" si="0"/>
        <v>90.4</v>
      </c>
      <c r="M30" s="24" t="str">
        <f t="shared" si="1"/>
        <v>合格</v>
      </c>
    </row>
    <row r="31" ht="23" customHeight="1" spans="1:13">
      <c r="A31" s="17">
        <v>28</v>
      </c>
      <c r="B31" s="18" t="s">
        <v>1304</v>
      </c>
      <c r="C31" s="19" t="s">
        <v>1305</v>
      </c>
      <c r="D31" s="20" t="s">
        <v>1299</v>
      </c>
      <c r="E31" s="20" t="s">
        <v>1250</v>
      </c>
      <c r="F31" s="21" t="s">
        <v>1082</v>
      </c>
      <c r="G31" s="27">
        <v>69</v>
      </c>
      <c r="H31" s="22">
        <v>81</v>
      </c>
      <c r="I31" s="22">
        <v>81</v>
      </c>
      <c r="J31" s="22">
        <f t="shared" si="2"/>
        <v>81</v>
      </c>
      <c r="K31" s="22">
        <v>97</v>
      </c>
      <c r="L31" s="23">
        <f t="shared" si="0"/>
        <v>85</v>
      </c>
      <c r="M31" s="24" t="str">
        <f t="shared" si="1"/>
        <v>合格</v>
      </c>
    </row>
    <row r="32" ht="23" customHeight="1" spans="1:13">
      <c r="A32" s="17">
        <v>29</v>
      </c>
      <c r="B32" s="18" t="s">
        <v>1306</v>
      </c>
      <c r="C32" s="19" t="s">
        <v>1307</v>
      </c>
      <c r="D32" s="20" t="s">
        <v>1299</v>
      </c>
      <c r="E32" s="20" t="s">
        <v>1250</v>
      </c>
      <c r="F32" s="21" t="s">
        <v>1082</v>
      </c>
      <c r="G32" s="27">
        <v>84</v>
      </c>
      <c r="H32" s="22">
        <v>73</v>
      </c>
      <c r="I32" s="22">
        <v>75</v>
      </c>
      <c r="J32" s="22">
        <f t="shared" si="2"/>
        <v>74</v>
      </c>
      <c r="K32" s="22">
        <v>93</v>
      </c>
      <c r="L32" s="23">
        <f t="shared" si="0"/>
        <v>83.6</v>
      </c>
      <c r="M32" s="24" t="str">
        <f t="shared" si="1"/>
        <v>合格</v>
      </c>
    </row>
    <row r="33" ht="23" customHeight="1" spans="1:13">
      <c r="A33" s="17">
        <v>30</v>
      </c>
      <c r="B33" s="18" t="s">
        <v>1308</v>
      </c>
      <c r="C33" s="19" t="s">
        <v>1309</v>
      </c>
      <c r="D33" s="20" t="s">
        <v>1299</v>
      </c>
      <c r="E33" s="20" t="s">
        <v>1250</v>
      </c>
      <c r="F33" s="21" t="s">
        <v>1082</v>
      </c>
      <c r="G33" s="27">
        <v>84</v>
      </c>
      <c r="H33" s="22">
        <v>78</v>
      </c>
      <c r="I33" s="22">
        <v>86</v>
      </c>
      <c r="J33" s="22">
        <f t="shared" si="2"/>
        <v>82</v>
      </c>
      <c r="K33" s="22">
        <v>99</v>
      </c>
      <c r="L33" s="23">
        <f t="shared" si="0"/>
        <v>89.2</v>
      </c>
      <c r="M33" s="24" t="str">
        <f t="shared" si="1"/>
        <v>合格</v>
      </c>
    </row>
    <row r="34" ht="23" customHeight="1" spans="1:13">
      <c r="A34" s="17">
        <v>31</v>
      </c>
      <c r="B34" s="18" t="s">
        <v>1310</v>
      </c>
      <c r="C34" s="19" t="s">
        <v>1311</v>
      </c>
      <c r="D34" s="20" t="s">
        <v>1299</v>
      </c>
      <c r="E34" s="20" t="s">
        <v>1250</v>
      </c>
      <c r="F34" s="21" t="s">
        <v>1082</v>
      </c>
      <c r="G34" s="27">
        <v>84</v>
      </c>
      <c r="H34" s="22">
        <v>89</v>
      </c>
      <c r="I34" s="22">
        <v>89</v>
      </c>
      <c r="J34" s="22">
        <f t="shared" si="2"/>
        <v>89</v>
      </c>
      <c r="K34" s="22">
        <v>94</v>
      </c>
      <c r="L34" s="23">
        <f t="shared" si="0"/>
        <v>90</v>
      </c>
      <c r="M34" s="24" t="str">
        <f t="shared" si="1"/>
        <v>合格</v>
      </c>
    </row>
    <row r="35" ht="23" customHeight="1" spans="1:13">
      <c r="A35" s="17">
        <v>32</v>
      </c>
      <c r="B35" s="18" t="s">
        <v>1312</v>
      </c>
      <c r="C35" s="19" t="s">
        <v>1313</v>
      </c>
      <c r="D35" s="20" t="s">
        <v>1299</v>
      </c>
      <c r="E35" s="20" t="s">
        <v>1250</v>
      </c>
      <c r="F35" s="21" t="s">
        <v>1082</v>
      </c>
      <c r="G35" s="27">
        <v>82</v>
      </c>
      <c r="H35" s="22">
        <v>75</v>
      </c>
      <c r="I35" s="22">
        <v>68</v>
      </c>
      <c r="J35" s="22">
        <f t="shared" si="2"/>
        <v>71.5</v>
      </c>
      <c r="K35" s="22">
        <v>96</v>
      </c>
      <c r="L35" s="23">
        <f t="shared" si="0"/>
        <v>83.4</v>
      </c>
      <c r="M35" s="24" t="str">
        <f t="shared" si="1"/>
        <v>合格</v>
      </c>
    </row>
    <row r="36" ht="23" customHeight="1" spans="1:13">
      <c r="A36" s="17">
        <v>33</v>
      </c>
      <c r="B36" s="18" t="s">
        <v>1314</v>
      </c>
      <c r="C36" s="19" t="s">
        <v>1315</v>
      </c>
      <c r="D36" s="20" t="s">
        <v>1299</v>
      </c>
      <c r="E36" s="20" t="s">
        <v>1250</v>
      </c>
      <c r="F36" s="21" t="s">
        <v>1082</v>
      </c>
      <c r="G36" s="27">
        <v>82</v>
      </c>
      <c r="H36" s="22">
        <v>88</v>
      </c>
      <c r="I36" s="22">
        <v>83</v>
      </c>
      <c r="J36" s="22">
        <f t="shared" si="2"/>
        <v>85.5</v>
      </c>
      <c r="K36" s="28">
        <v>90</v>
      </c>
      <c r="L36" s="23">
        <f t="shared" si="0"/>
        <v>86.6</v>
      </c>
      <c r="M36" s="24" t="str">
        <f t="shared" si="1"/>
        <v>合格</v>
      </c>
    </row>
    <row r="37" ht="23" customHeight="1" spans="1:13">
      <c r="A37" s="17">
        <v>34</v>
      </c>
      <c r="B37" s="18" t="s">
        <v>1316</v>
      </c>
      <c r="C37" s="19" t="s">
        <v>1317</v>
      </c>
      <c r="D37" s="20" t="s">
        <v>1299</v>
      </c>
      <c r="E37" s="20" t="s">
        <v>1250</v>
      </c>
      <c r="F37" s="21" t="s">
        <v>1082</v>
      </c>
      <c r="G37" s="29">
        <v>84</v>
      </c>
      <c r="H37" s="22">
        <v>92</v>
      </c>
      <c r="I37" s="22">
        <v>83</v>
      </c>
      <c r="J37" s="22">
        <f t="shared" si="2"/>
        <v>87.5</v>
      </c>
      <c r="K37" s="22">
        <v>98</v>
      </c>
      <c r="L37" s="23">
        <f t="shared" si="0"/>
        <v>91</v>
      </c>
      <c r="M37" s="24" t="str">
        <f t="shared" si="1"/>
        <v>合格</v>
      </c>
    </row>
    <row r="38" ht="23" customHeight="1" spans="1:13">
      <c r="A38" s="17">
        <v>35</v>
      </c>
      <c r="B38" s="18" t="s">
        <v>1318</v>
      </c>
      <c r="C38" s="19" t="s">
        <v>1319</v>
      </c>
      <c r="D38" s="20" t="s">
        <v>1299</v>
      </c>
      <c r="E38" s="20" t="s">
        <v>1250</v>
      </c>
      <c r="F38" s="21" t="s">
        <v>1082</v>
      </c>
      <c r="G38" s="28">
        <v>84</v>
      </c>
      <c r="H38" s="22">
        <v>91</v>
      </c>
      <c r="I38" s="22">
        <v>90</v>
      </c>
      <c r="J38" s="22">
        <f t="shared" si="2"/>
        <v>90.5</v>
      </c>
      <c r="K38" s="22">
        <v>99</v>
      </c>
      <c r="L38" s="23">
        <f t="shared" si="0"/>
        <v>92.6</v>
      </c>
      <c r="M38" s="24" t="str">
        <f t="shared" si="1"/>
        <v>合格</v>
      </c>
    </row>
    <row r="39" ht="23" customHeight="1" spans="1:13">
      <c r="A39" s="17">
        <v>36</v>
      </c>
      <c r="B39" s="18" t="s">
        <v>1320</v>
      </c>
      <c r="C39" s="19" t="s">
        <v>1321</v>
      </c>
      <c r="D39" s="20" t="s">
        <v>1299</v>
      </c>
      <c r="E39" s="20" t="s">
        <v>1250</v>
      </c>
      <c r="F39" s="21" t="s">
        <v>1082</v>
      </c>
      <c r="G39" s="28">
        <v>81</v>
      </c>
      <c r="H39" s="22">
        <v>88</v>
      </c>
      <c r="I39" s="22">
        <v>73</v>
      </c>
      <c r="J39" s="22">
        <f t="shared" si="2"/>
        <v>80.5</v>
      </c>
      <c r="K39" s="22">
        <v>98</v>
      </c>
      <c r="L39" s="23">
        <f t="shared" si="0"/>
        <v>87.6</v>
      </c>
      <c r="M39" s="24" t="str">
        <f t="shared" si="1"/>
        <v>合格</v>
      </c>
    </row>
    <row r="40" ht="23" customHeight="1" spans="1:13">
      <c r="A40" s="17">
        <v>37</v>
      </c>
      <c r="B40" s="18" t="s">
        <v>1322</v>
      </c>
      <c r="C40" s="19" t="s">
        <v>1323</v>
      </c>
      <c r="D40" s="20" t="s">
        <v>1299</v>
      </c>
      <c r="E40" s="20" t="s">
        <v>1250</v>
      </c>
      <c r="F40" s="21" t="s">
        <v>1082</v>
      </c>
      <c r="G40" s="27">
        <v>84</v>
      </c>
      <c r="H40" s="22">
        <v>91</v>
      </c>
      <c r="I40" s="22">
        <v>82</v>
      </c>
      <c r="J40" s="22">
        <f t="shared" si="2"/>
        <v>86.5</v>
      </c>
      <c r="K40" s="22">
        <v>92</v>
      </c>
      <c r="L40" s="23">
        <f t="shared" si="0"/>
        <v>88.2</v>
      </c>
      <c r="M40" s="24" t="str">
        <f t="shared" si="1"/>
        <v>合格</v>
      </c>
    </row>
    <row r="41" ht="23" customHeight="1" spans="1:13">
      <c r="A41" s="17">
        <v>38</v>
      </c>
      <c r="B41" s="18" t="s">
        <v>1324</v>
      </c>
      <c r="C41" s="19" t="s">
        <v>1325</v>
      </c>
      <c r="D41" s="20" t="s">
        <v>1299</v>
      </c>
      <c r="E41" s="20" t="s">
        <v>1250</v>
      </c>
      <c r="F41" s="17" t="s">
        <v>1082</v>
      </c>
      <c r="G41" s="27">
        <v>92</v>
      </c>
      <c r="H41" s="22">
        <v>90</v>
      </c>
      <c r="I41" s="22">
        <v>64</v>
      </c>
      <c r="J41" s="22">
        <f t="shared" si="2"/>
        <v>77</v>
      </c>
      <c r="K41" s="22">
        <v>97</v>
      </c>
      <c r="L41" s="23">
        <f t="shared" si="0"/>
        <v>88</v>
      </c>
      <c r="M41" s="24" t="str">
        <f t="shared" si="1"/>
        <v>合格</v>
      </c>
    </row>
    <row r="42" ht="23" customHeight="1" spans="1:13">
      <c r="A42" s="17">
        <v>39</v>
      </c>
      <c r="B42" s="18" t="s">
        <v>1326</v>
      </c>
      <c r="C42" s="19" t="s">
        <v>1327</v>
      </c>
      <c r="D42" s="20" t="s">
        <v>1299</v>
      </c>
      <c r="E42" s="20" t="s">
        <v>1250</v>
      </c>
      <c r="F42" s="17" t="s">
        <v>1082</v>
      </c>
      <c r="G42" s="27">
        <v>82</v>
      </c>
      <c r="H42" s="22">
        <v>75</v>
      </c>
      <c r="I42" s="22">
        <v>77</v>
      </c>
      <c r="J42" s="22">
        <f t="shared" si="2"/>
        <v>76</v>
      </c>
      <c r="K42" s="22">
        <v>99</v>
      </c>
      <c r="L42" s="23">
        <f t="shared" si="0"/>
        <v>86.4</v>
      </c>
      <c r="M42" s="24" t="str">
        <f t="shared" si="1"/>
        <v>合格</v>
      </c>
    </row>
    <row r="43" ht="23" customHeight="1" spans="1:13">
      <c r="A43" s="17">
        <v>40</v>
      </c>
      <c r="B43" s="18" t="s">
        <v>1328</v>
      </c>
      <c r="C43" s="19" t="s">
        <v>1329</v>
      </c>
      <c r="D43" s="20" t="s">
        <v>1299</v>
      </c>
      <c r="E43" s="20" t="s">
        <v>1250</v>
      </c>
      <c r="F43" s="17" t="s">
        <v>1082</v>
      </c>
      <c r="G43" s="27">
        <v>81</v>
      </c>
      <c r="H43" s="22">
        <v>86</v>
      </c>
      <c r="I43" s="22">
        <v>75</v>
      </c>
      <c r="J43" s="22">
        <f t="shared" si="2"/>
        <v>80.5</v>
      </c>
      <c r="K43" s="22">
        <v>92</v>
      </c>
      <c r="L43" s="23">
        <f t="shared" si="0"/>
        <v>85.2</v>
      </c>
      <c r="M43" s="24" t="str">
        <f t="shared" si="1"/>
        <v>合格</v>
      </c>
    </row>
    <row r="44" ht="23" customHeight="1" spans="1:13">
      <c r="A44" s="17">
        <v>41</v>
      </c>
      <c r="B44" s="18" t="s">
        <v>1330</v>
      </c>
      <c r="C44" s="19" t="s">
        <v>1331</v>
      </c>
      <c r="D44" s="20" t="s">
        <v>1299</v>
      </c>
      <c r="E44" s="20" t="s">
        <v>1250</v>
      </c>
      <c r="F44" s="17" t="s">
        <v>1082</v>
      </c>
      <c r="G44" s="27">
        <v>96</v>
      </c>
      <c r="H44" s="22">
        <v>93</v>
      </c>
      <c r="I44" s="22">
        <v>90</v>
      </c>
      <c r="J44" s="22">
        <f t="shared" si="2"/>
        <v>91.5</v>
      </c>
      <c r="K44" s="22">
        <v>98</v>
      </c>
      <c r="L44" s="23">
        <f t="shared" si="0"/>
        <v>95</v>
      </c>
      <c r="M44" s="24" t="str">
        <f t="shared" si="1"/>
        <v>合格</v>
      </c>
    </row>
    <row r="45" ht="23" customHeight="1" spans="1:13">
      <c r="A45" s="17">
        <v>42</v>
      </c>
      <c r="B45" s="18" t="s">
        <v>1332</v>
      </c>
      <c r="C45" s="19" t="s">
        <v>1333</v>
      </c>
      <c r="D45" s="20" t="s">
        <v>1299</v>
      </c>
      <c r="E45" s="20" t="s">
        <v>1250</v>
      </c>
      <c r="F45" s="17" t="s">
        <v>1082</v>
      </c>
      <c r="G45" s="27">
        <v>84</v>
      </c>
      <c r="H45" s="22">
        <v>93</v>
      </c>
      <c r="I45" s="22">
        <v>79</v>
      </c>
      <c r="J45" s="22">
        <f t="shared" si="2"/>
        <v>86</v>
      </c>
      <c r="K45" s="22">
        <v>89</v>
      </c>
      <c r="L45" s="23">
        <f t="shared" si="0"/>
        <v>86.8</v>
      </c>
      <c r="M45" s="24" t="str">
        <f t="shared" si="1"/>
        <v>合格</v>
      </c>
    </row>
    <row r="46" ht="23" customHeight="1" spans="1:13">
      <c r="A46" s="17">
        <v>43</v>
      </c>
      <c r="B46" s="18" t="s">
        <v>1334</v>
      </c>
      <c r="C46" s="19" t="s">
        <v>1335</v>
      </c>
      <c r="D46" s="20" t="s">
        <v>1299</v>
      </c>
      <c r="E46" s="20" t="s">
        <v>1250</v>
      </c>
      <c r="F46" s="17" t="s">
        <v>1082</v>
      </c>
      <c r="G46" s="27" t="s">
        <v>1336</v>
      </c>
      <c r="H46" s="22">
        <v>91</v>
      </c>
      <c r="I46" s="22">
        <v>71</v>
      </c>
      <c r="J46" s="22">
        <f t="shared" si="2"/>
        <v>81</v>
      </c>
      <c r="K46" s="22">
        <v>94</v>
      </c>
      <c r="L46" s="23">
        <f t="shared" si="0"/>
        <v>86.2</v>
      </c>
      <c r="M46" s="24" t="str">
        <f t="shared" si="1"/>
        <v>合格</v>
      </c>
    </row>
    <row r="47" ht="23" customHeight="1" spans="1:13">
      <c r="A47" s="17">
        <v>44</v>
      </c>
      <c r="B47" s="30" t="s">
        <v>1337</v>
      </c>
      <c r="C47" s="19" t="s">
        <v>1338</v>
      </c>
      <c r="D47" s="20" t="s">
        <v>1339</v>
      </c>
      <c r="E47" s="20" t="s">
        <v>25</v>
      </c>
      <c r="F47" s="17" t="s">
        <v>1082</v>
      </c>
      <c r="G47" s="27">
        <v>93</v>
      </c>
      <c r="H47" s="22">
        <v>86</v>
      </c>
      <c r="I47" s="22">
        <v>91</v>
      </c>
      <c r="J47" s="22">
        <f t="shared" si="2"/>
        <v>88.5</v>
      </c>
      <c r="K47" s="22">
        <v>84</v>
      </c>
      <c r="L47" s="23">
        <f t="shared" si="0"/>
        <v>87.6</v>
      </c>
      <c r="M47" s="24" t="str">
        <f t="shared" si="1"/>
        <v>合格</v>
      </c>
    </row>
    <row r="48" ht="23" customHeight="1" spans="1:13">
      <c r="A48" s="17">
        <v>45</v>
      </c>
      <c r="B48" s="30" t="s">
        <v>1340</v>
      </c>
      <c r="C48" s="19" t="s">
        <v>1341</v>
      </c>
      <c r="D48" s="20" t="s">
        <v>1339</v>
      </c>
      <c r="E48" s="20" t="s">
        <v>25</v>
      </c>
      <c r="F48" s="17" t="s">
        <v>1082</v>
      </c>
      <c r="G48" s="27">
        <v>87</v>
      </c>
      <c r="H48" s="22">
        <v>82</v>
      </c>
      <c r="I48" s="22">
        <v>77</v>
      </c>
      <c r="J48" s="22">
        <f t="shared" si="2"/>
        <v>79.5</v>
      </c>
      <c r="K48" s="22">
        <v>82</v>
      </c>
      <c r="L48" s="23">
        <f t="shared" si="0"/>
        <v>82</v>
      </c>
      <c r="M48" s="24" t="str">
        <f t="shared" si="1"/>
        <v>合格</v>
      </c>
    </row>
    <row r="49" ht="23" customHeight="1" spans="1:13">
      <c r="A49" s="17">
        <v>46</v>
      </c>
      <c r="B49" s="30" t="s">
        <v>1342</v>
      </c>
      <c r="C49" s="19" t="s">
        <v>1343</v>
      </c>
      <c r="D49" s="20" t="s">
        <v>1339</v>
      </c>
      <c r="E49" s="20" t="s">
        <v>25</v>
      </c>
      <c r="F49" s="17" t="s">
        <v>1082</v>
      </c>
      <c r="G49" s="27">
        <v>89</v>
      </c>
      <c r="H49" s="22">
        <v>83</v>
      </c>
      <c r="I49" s="22">
        <v>94</v>
      </c>
      <c r="J49" s="22">
        <f t="shared" si="2"/>
        <v>88.5</v>
      </c>
      <c r="K49" s="22">
        <v>94</v>
      </c>
      <c r="L49" s="23">
        <f t="shared" si="0"/>
        <v>90.8</v>
      </c>
      <c r="M49" s="24" t="str">
        <f t="shared" si="1"/>
        <v>合格</v>
      </c>
    </row>
    <row r="50" ht="23" customHeight="1" spans="1:13">
      <c r="A50" s="17">
        <v>47</v>
      </c>
      <c r="B50" s="30" t="s">
        <v>1344</v>
      </c>
      <c r="C50" s="19" t="s">
        <v>1345</v>
      </c>
      <c r="D50" s="20" t="s">
        <v>1339</v>
      </c>
      <c r="E50" s="20" t="s">
        <v>25</v>
      </c>
      <c r="F50" s="17" t="s">
        <v>1082</v>
      </c>
      <c r="G50" s="27">
        <v>94</v>
      </c>
      <c r="H50" s="22">
        <v>95</v>
      </c>
      <c r="I50" s="22">
        <v>91</v>
      </c>
      <c r="J50" s="22">
        <f t="shared" si="2"/>
        <v>93</v>
      </c>
      <c r="K50" s="22">
        <v>94</v>
      </c>
      <c r="L50" s="23">
        <f t="shared" si="0"/>
        <v>93.6</v>
      </c>
      <c r="M50" s="24" t="str">
        <f t="shared" si="1"/>
        <v>合格</v>
      </c>
    </row>
    <row r="51" ht="23" customHeight="1" spans="1:13">
      <c r="A51" s="17">
        <v>48</v>
      </c>
      <c r="B51" s="30" t="s">
        <v>213</v>
      </c>
      <c r="C51" s="19" t="s">
        <v>1346</v>
      </c>
      <c r="D51" s="20" t="s">
        <v>1339</v>
      </c>
      <c r="E51" s="20" t="s">
        <v>25</v>
      </c>
      <c r="F51" s="17" t="s">
        <v>1082</v>
      </c>
      <c r="G51" s="27">
        <v>90</v>
      </c>
      <c r="H51" s="22">
        <v>85</v>
      </c>
      <c r="I51" s="22">
        <v>86</v>
      </c>
      <c r="J51" s="22">
        <f t="shared" si="2"/>
        <v>85.5</v>
      </c>
      <c r="K51" s="22">
        <v>93</v>
      </c>
      <c r="L51" s="23">
        <f t="shared" si="0"/>
        <v>89.4</v>
      </c>
      <c r="M51" s="24" t="str">
        <f t="shared" si="1"/>
        <v>合格</v>
      </c>
    </row>
    <row r="52" ht="23" customHeight="1" spans="1:13">
      <c r="A52" s="17">
        <v>49</v>
      </c>
      <c r="B52" s="30" t="s">
        <v>1347</v>
      </c>
      <c r="C52" s="19" t="s">
        <v>1348</v>
      </c>
      <c r="D52" s="20" t="s">
        <v>1339</v>
      </c>
      <c r="E52" s="20" t="s">
        <v>25</v>
      </c>
      <c r="F52" s="17" t="s">
        <v>1082</v>
      </c>
      <c r="G52" s="27">
        <v>89</v>
      </c>
      <c r="H52" s="22">
        <v>68</v>
      </c>
      <c r="I52" s="22">
        <v>78</v>
      </c>
      <c r="J52" s="22">
        <f t="shared" si="2"/>
        <v>73</v>
      </c>
      <c r="K52" s="22">
        <v>93</v>
      </c>
      <c r="L52" s="23">
        <f t="shared" si="0"/>
        <v>84.2</v>
      </c>
      <c r="M52" s="24" t="str">
        <f t="shared" si="1"/>
        <v>合格</v>
      </c>
    </row>
    <row r="53" ht="23" customHeight="1" spans="1:13">
      <c r="A53" s="17">
        <v>50</v>
      </c>
      <c r="B53" s="30" t="s">
        <v>1349</v>
      </c>
      <c r="C53" s="19" t="s">
        <v>1350</v>
      </c>
      <c r="D53" s="20" t="s">
        <v>1339</v>
      </c>
      <c r="E53" s="20" t="s">
        <v>25</v>
      </c>
      <c r="F53" s="17" t="s">
        <v>1082</v>
      </c>
      <c r="G53" s="27">
        <v>93</v>
      </c>
      <c r="H53" s="22">
        <v>83</v>
      </c>
      <c r="I53" s="22">
        <v>94</v>
      </c>
      <c r="J53" s="22">
        <f t="shared" si="2"/>
        <v>88.5</v>
      </c>
      <c r="K53" s="22">
        <v>81</v>
      </c>
      <c r="L53" s="23">
        <f t="shared" si="0"/>
        <v>86.4</v>
      </c>
      <c r="M53" s="24" t="str">
        <f t="shared" si="1"/>
        <v>合格</v>
      </c>
    </row>
    <row r="54" ht="23" customHeight="1" spans="1:13">
      <c r="A54" s="17">
        <v>51</v>
      </c>
      <c r="B54" s="30" t="s">
        <v>1351</v>
      </c>
      <c r="C54" s="19" t="s">
        <v>1352</v>
      </c>
      <c r="D54" s="20" t="s">
        <v>1339</v>
      </c>
      <c r="E54" s="20" t="s">
        <v>25</v>
      </c>
      <c r="F54" s="17" t="s">
        <v>1082</v>
      </c>
      <c r="G54" s="27">
        <v>92</v>
      </c>
      <c r="H54" s="22">
        <v>78</v>
      </c>
      <c r="I54" s="22">
        <v>92</v>
      </c>
      <c r="J54" s="22">
        <f t="shared" si="2"/>
        <v>85</v>
      </c>
      <c r="K54" s="22">
        <v>81</v>
      </c>
      <c r="L54" s="23">
        <f t="shared" si="0"/>
        <v>84.8</v>
      </c>
      <c r="M54" s="24" t="str">
        <f t="shared" si="1"/>
        <v>合格</v>
      </c>
    </row>
    <row r="55" ht="23" customHeight="1" spans="1:13">
      <c r="A55" s="17">
        <v>52</v>
      </c>
      <c r="B55" s="30" t="s">
        <v>1353</v>
      </c>
      <c r="C55" s="19" t="s">
        <v>1354</v>
      </c>
      <c r="D55" s="20" t="s">
        <v>1339</v>
      </c>
      <c r="E55" s="20" t="s">
        <v>25</v>
      </c>
      <c r="F55" s="17" t="s">
        <v>1082</v>
      </c>
      <c r="G55" s="27">
        <v>94</v>
      </c>
      <c r="H55" s="22">
        <v>78</v>
      </c>
      <c r="I55" s="22">
        <v>89</v>
      </c>
      <c r="J55" s="22">
        <f t="shared" si="2"/>
        <v>83.5</v>
      </c>
      <c r="K55" s="22">
        <v>90</v>
      </c>
      <c r="L55" s="23">
        <f t="shared" si="0"/>
        <v>88.2</v>
      </c>
      <c r="M55" s="24" t="str">
        <f t="shared" si="1"/>
        <v>合格</v>
      </c>
    </row>
    <row r="56" ht="23" customHeight="1" spans="1:13">
      <c r="A56" s="17">
        <v>53</v>
      </c>
      <c r="B56" s="30" t="s">
        <v>1355</v>
      </c>
      <c r="C56" s="19" t="s">
        <v>1356</v>
      </c>
      <c r="D56" s="20" t="s">
        <v>1339</v>
      </c>
      <c r="E56" s="20" t="s">
        <v>25</v>
      </c>
      <c r="F56" s="17" t="s">
        <v>1082</v>
      </c>
      <c r="G56" s="27">
        <v>85</v>
      </c>
      <c r="H56" s="22">
        <v>81</v>
      </c>
      <c r="I56" s="22">
        <v>79</v>
      </c>
      <c r="J56" s="22">
        <f t="shared" si="2"/>
        <v>80</v>
      </c>
      <c r="K56" s="22">
        <v>78</v>
      </c>
      <c r="L56" s="23">
        <f t="shared" si="0"/>
        <v>80.2</v>
      </c>
      <c r="M56" s="24" t="str">
        <f t="shared" si="1"/>
        <v>合格</v>
      </c>
    </row>
    <row r="57" ht="23" customHeight="1" spans="1:13">
      <c r="A57" s="17">
        <v>54</v>
      </c>
      <c r="B57" s="30" t="s">
        <v>1357</v>
      </c>
      <c r="C57" s="19" t="s">
        <v>1358</v>
      </c>
      <c r="D57" s="20" t="s">
        <v>1339</v>
      </c>
      <c r="E57" s="20" t="s">
        <v>25</v>
      </c>
      <c r="F57" s="17" t="s">
        <v>1082</v>
      </c>
      <c r="G57" s="27">
        <v>87</v>
      </c>
      <c r="H57" s="22">
        <v>77</v>
      </c>
      <c r="I57" s="22">
        <v>90</v>
      </c>
      <c r="J57" s="22">
        <f t="shared" si="2"/>
        <v>83.5</v>
      </c>
      <c r="K57" s="22">
        <v>76</v>
      </c>
      <c r="L57" s="23">
        <f t="shared" si="0"/>
        <v>81.2</v>
      </c>
      <c r="M57" s="24" t="str">
        <f t="shared" si="1"/>
        <v>合格</v>
      </c>
    </row>
    <row r="58" ht="23" customHeight="1" spans="1:13">
      <c r="A58" s="17">
        <v>55</v>
      </c>
      <c r="B58" s="30" t="s">
        <v>1359</v>
      </c>
      <c r="C58" s="19" t="s">
        <v>1360</v>
      </c>
      <c r="D58" s="20" t="s">
        <v>1339</v>
      </c>
      <c r="E58" s="20" t="s">
        <v>25</v>
      </c>
      <c r="F58" s="21" t="s">
        <v>1082</v>
      </c>
      <c r="G58" s="29">
        <v>95</v>
      </c>
      <c r="H58" s="22">
        <v>75</v>
      </c>
      <c r="I58" s="22">
        <v>88</v>
      </c>
      <c r="J58" s="22">
        <f t="shared" si="2"/>
        <v>81.5</v>
      </c>
      <c r="K58" s="22">
        <v>88</v>
      </c>
      <c r="L58" s="23">
        <f t="shared" si="0"/>
        <v>86.8</v>
      </c>
      <c r="M58" s="24" t="str">
        <f t="shared" si="1"/>
        <v>合格</v>
      </c>
    </row>
    <row r="59" ht="23" customHeight="1" spans="1:13">
      <c r="A59" s="17">
        <v>56</v>
      </c>
      <c r="B59" s="30" t="s">
        <v>1361</v>
      </c>
      <c r="C59" s="19" t="s">
        <v>1362</v>
      </c>
      <c r="D59" s="20" t="s">
        <v>1339</v>
      </c>
      <c r="E59" s="20" t="s">
        <v>25</v>
      </c>
      <c r="F59" s="21" t="s">
        <v>1082</v>
      </c>
      <c r="G59" s="29">
        <v>90</v>
      </c>
      <c r="H59" s="22">
        <v>83</v>
      </c>
      <c r="I59" s="22">
        <v>90</v>
      </c>
      <c r="J59" s="22">
        <f t="shared" si="2"/>
        <v>86.5</v>
      </c>
      <c r="K59" s="22">
        <v>77</v>
      </c>
      <c r="L59" s="23">
        <f t="shared" si="0"/>
        <v>83.4</v>
      </c>
      <c r="M59" s="24" t="str">
        <f t="shared" si="1"/>
        <v>合格</v>
      </c>
    </row>
    <row r="60" ht="23" customHeight="1" spans="1:13">
      <c r="A60" s="17">
        <v>57</v>
      </c>
      <c r="B60" s="30" t="s">
        <v>1363</v>
      </c>
      <c r="C60" s="19" t="s">
        <v>1364</v>
      </c>
      <c r="D60" s="20" t="s">
        <v>1339</v>
      </c>
      <c r="E60" s="20" t="s">
        <v>25</v>
      </c>
      <c r="F60" s="21" t="s">
        <v>1082</v>
      </c>
      <c r="G60" s="29">
        <v>95</v>
      </c>
      <c r="H60" s="22">
        <v>89</v>
      </c>
      <c r="I60" s="22">
        <v>82</v>
      </c>
      <c r="J60" s="22">
        <f t="shared" si="2"/>
        <v>85.5</v>
      </c>
      <c r="K60" s="22">
        <v>78</v>
      </c>
      <c r="L60" s="23">
        <f t="shared" si="0"/>
        <v>84.4</v>
      </c>
      <c r="M60" s="24" t="str">
        <f t="shared" si="1"/>
        <v>合格</v>
      </c>
    </row>
    <row r="61" ht="23" customHeight="1" spans="1:13">
      <c r="A61" s="17">
        <v>58</v>
      </c>
      <c r="B61" s="30" t="s">
        <v>1365</v>
      </c>
      <c r="C61" s="19" t="s">
        <v>1366</v>
      </c>
      <c r="D61" s="20" t="s">
        <v>1339</v>
      </c>
      <c r="E61" s="20" t="s">
        <v>25</v>
      </c>
      <c r="F61" s="21" t="s">
        <v>1082</v>
      </c>
      <c r="G61" s="29">
        <v>86</v>
      </c>
      <c r="H61" s="22">
        <v>79</v>
      </c>
      <c r="I61" s="22">
        <v>87</v>
      </c>
      <c r="J61" s="22">
        <f t="shared" si="2"/>
        <v>83</v>
      </c>
      <c r="K61" s="22">
        <v>74</v>
      </c>
      <c r="L61" s="23">
        <f t="shared" si="0"/>
        <v>80</v>
      </c>
      <c r="M61" s="24" t="str">
        <f t="shared" si="1"/>
        <v>合格</v>
      </c>
    </row>
    <row r="62" ht="23" customHeight="1" spans="1:13">
      <c r="A62" s="17">
        <v>59</v>
      </c>
      <c r="B62" s="30" t="s">
        <v>1367</v>
      </c>
      <c r="C62" s="19" t="s">
        <v>1368</v>
      </c>
      <c r="D62" s="20" t="s">
        <v>1339</v>
      </c>
      <c r="E62" s="20" t="s">
        <v>25</v>
      </c>
      <c r="F62" s="21" t="s">
        <v>1082</v>
      </c>
      <c r="G62" s="29">
        <v>95</v>
      </c>
      <c r="H62" s="22">
        <v>79</v>
      </c>
      <c r="I62" s="22">
        <v>94</v>
      </c>
      <c r="J62" s="22">
        <f t="shared" si="2"/>
        <v>86.5</v>
      </c>
      <c r="K62" s="22">
        <v>88</v>
      </c>
      <c r="L62" s="23">
        <f t="shared" si="0"/>
        <v>88.8</v>
      </c>
      <c r="M62" s="24" t="str">
        <f t="shared" si="1"/>
        <v>合格</v>
      </c>
    </row>
    <row r="63" ht="23" customHeight="1" spans="1:13">
      <c r="A63" s="17">
        <v>60</v>
      </c>
      <c r="B63" s="30" t="s">
        <v>1369</v>
      </c>
      <c r="C63" s="19" t="s">
        <v>1370</v>
      </c>
      <c r="D63" s="20" t="s">
        <v>1339</v>
      </c>
      <c r="E63" s="20" t="s">
        <v>25</v>
      </c>
      <c r="F63" s="21" t="s">
        <v>1082</v>
      </c>
      <c r="G63" s="29">
        <v>94</v>
      </c>
      <c r="H63" s="22">
        <v>75</v>
      </c>
      <c r="I63" s="22">
        <v>95</v>
      </c>
      <c r="J63" s="22">
        <f t="shared" si="2"/>
        <v>85</v>
      </c>
      <c r="K63" s="22">
        <v>90</v>
      </c>
      <c r="L63" s="23">
        <f t="shared" si="0"/>
        <v>88.8</v>
      </c>
      <c r="M63" s="24" t="str">
        <f t="shared" si="1"/>
        <v>合格</v>
      </c>
    </row>
    <row r="64" ht="23" customHeight="1" spans="1:13">
      <c r="A64" s="17">
        <v>61</v>
      </c>
      <c r="B64" s="30" t="s">
        <v>1371</v>
      </c>
      <c r="C64" s="19" t="s">
        <v>1372</v>
      </c>
      <c r="D64" s="20" t="s">
        <v>1339</v>
      </c>
      <c r="E64" s="20" t="s">
        <v>25</v>
      </c>
      <c r="F64" s="21" t="s">
        <v>1082</v>
      </c>
      <c r="G64" s="29">
        <v>95</v>
      </c>
      <c r="H64" s="22">
        <v>91</v>
      </c>
      <c r="I64" s="22">
        <v>96</v>
      </c>
      <c r="J64" s="22">
        <f t="shared" si="2"/>
        <v>93.5</v>
      </c>
      <c r="K64" s="22">
        <v>92</v>
      </c>
      <c r="L64" s="23">
        <f t="shared" si="0"/>
        <v>93.2</v>
      </c>
      <c r="M64" s="24" t="str">
        <f t="shared" si="1"/>
        <v>合格</v>
      </c>
    </row>
    <row r="65" ht="23" customHeight="1" spans="1:13">
      <c r="A65" s="17">
        <v>62</v>
      </c>
      <c r="B65" s="30" t="s">
        <v>1373</v>
      </c>
      <c r="C65" s="19" t="s">
        <v>1374</v>
      </c>
      <c r="D65" s="20" t="s">
        <v>1339</v>
      </c>
      <c r="E65" s="20" t="s">
        <v>25</v>
      </c>
      <c r="F65" s="21" t="s">
        <v>1082</v>
      </c>
      <c r="G65" s="29">
        <v>93</v>
      </c>
      <c r="H65" s="22">
        <v>78</v>
      </c>
      <c r="I65" s="22">
        <v>84</v>
      </c>
      <c r="J65" s="22">
        <f t="shared" si="2"/>
        <v>81</v>
      </c>
      <c r="K65" s="22">
        <v>73</v>
      </c>
      <c r="L65" s="23">
        <f t="shared" si="0"/>
        <v>80.2</v>
      </c>
      <c r="M65" s="24" t="str">
        <f t="shared" si="1"/>
        <v>合格</v>
      </c>
    </row>
    <row r="66" ht="23" customHeight="1" spans="1:13">
      <c r="A66" s="17">
        <v>63</v>
      </c>
      <c r="B66" s="30" t="s">
        <v>1375</v>
      </c>
      <c r="C66" s="19" t="s">
        <v>1376</v>
      </c>
      <c r="D66" s="20" t="s">
        <v>1339</v>
      </c>
      <c r="E66" s="20" t="s">
        <v>25</v>
      </c>
      <c r="F66" s="21" t="s">
        <v>1082</v>
      </c>
      <c r="G66" s="29">
        <v>88</v>
      </c>
      <c r="H66" s="22">
        <v>72</v>
      </c>
      <c r="I66" s="22">
        <v>89</v>
      </c>
      <c r="J66" s="22">
        <f t="shared" si="2"/>
        <v>80.5</v>
      </c>
      <c r="K66" s="22">
        <v>96</v>
      </c>
      <c r="L66" s="23">
        <f t="shared" si="0"/>
        <v>88.2</v>
      </c>
      <c r="M66" s="24" t="str">
        <f t="shared" si="1"/>
        <v>合格</v>
      </c>
    </row>
    <row r="67" ht="23" customHeight="1" spans="1:13">
      <c r="A67" s="17">
        <v>64</v>
      </c>
      <c r="B67" s="30" t="s">
        <v>1377</v>
      </c>
      <c r="C67" s="19" t="s">
        <v>1378</v>
      </c>
      <c r="D67" s="20" t="s">
        <v>1339</v>
      </c>
      <c r="E67" s="20" t="s">
        <v>25</v>
      </c>
      <c r="F67" s="21" t="s">
        <v>1082</v>
      </c>
      <c r="G67" s="29">
        <v>89</v>
      </c>
      <c r="H67" s="22">
        <v>82</v>
      </c>
      <c r="I67" s="22">
        <v>89</v>
      </c>
      <c r="J67" s="22">
        <f t="shared" si="2"/>
        <v>85.5</v>
      </c>
      <c r="K67" s="22">
        <v>90</v>
      </c>
      <c r="L67" s="23">
        <f t="shared" si="0"/>
        <v>88</v>
      </c>
      <c r="M67" s="24" t="str">
        <f t="shared" si="1"/>
        <v>合格</v>
      </c>
    </row>
    <row r="68" ht="23" customHeight="1" spans="1:13">
      <c r="A68" s="17">
        <v>65</v>
      </c>
      <c r="B68" s="30" t="s">
        <v>1379</v>
      </c>
      <c r="C68" s="19" t="s">
        <v>1380</v>
      </c>
      <c r="D68" s="20" t="s">
        <v>1339</v>
      </c>
      <c r="E68" s="20" t="s">
        <v>25</v>
      </c>
      <c r="F68" s="21" t="s">
        <v>1082</v>
      </c>
      <c r="G68" s="29">
        <v>91</v>
      </c>
      <c r="H68" s="22">
        <v>86</v>
      </c>
      <c r="I68" s="22">
        <v>85</v>
      </c>
      <c r="J68" s="22">
        <f t="shared" si="2"/>
        <v>85.5</v>
      </c>
      <c r="K68" s="22">
        <v>100</v>
      </c>
      <c r="L68" s="23">
        <f t="shared" ref="L68:L131" si="3">G68*0.2+J68*0.4+K68*0.4</f>
        <v>92.4</v>
      </c>
      <c r="M68" s="24" t="str">
        <f t="shared" ref="M68:M131" si="4">IF(OR(K68=0),"缺考",IF(AND(L68&gt;=60),"合格","不合格"))</f>
        <v>合格</v>
      </c>
    </row>
    <row r="69" ht="23" customHeight="1" spans="1:13">
      <c r="A69" s="17">
        <v>66</v>
      </c>
      <c r="B69" s="30" t="s">
        <v>1381</v>
      </c>
      <c r="C69" s="19" t="s">
        <v>1382</v>
      </c>
      <c r="D69" s="20" t="s">
        <v>1339</v>
      </c>
      <c r="E69" s="20" t="s">
        <v>25</v>
      </c>
      <c r="F69" s="21" t="s">
        <v>1082</v>
      </c>
      <c r="G69" s="29">
        <v>90</v>
      </c>
      <c r="H69" s="22">
        <v>76</v>
      </c>
      <c r="I69" s="22">
        <v>87</v>
      </c>
      <c r="J69" s="22">
        <f t="shared" si="2"/>
        <v>81.5</v>
      </c>
      <c r="K69" s="22">
        <v>80</v>
      </c>
      <c r="L69" s="23">
        <f t="shared" si="3"/>
        <v>82.6</v>
      </c>
      <c r="M69" s="24" t="str">
        <f t="shared" si="4"/>
        <v>合格</v>
      </c>
    </row>
    <row r="70" ht="23" customHeight="1" spans="1:13">
      <c r="A70" s="17">
        <v>67</v>
      </c>
      <c r="B70" s="30" t="s">
        <v>1383</v>
      </c>
      <c r="C70" s="19" t="s">
        <v>1384</v>
      </c>
      <c r="D70" s="20" t="s">
        <v>1339</v>
      </c>
      <c r="E70" s="20" t="s">
        <v>25</v>
      </c>
      <c r="F70" s="21" t="s">
        <v>1082</v>
      </c>
      <c r="G70" s="29">
        <v>95</v>
      </c>
      <c r="H70" s="22">
        <v>74</v>
      </c>
      <c r="I70" s="22">
        <v>91</v>
      </c>
      <c r="J70" s="22">
        <f t="shared" si="2"/>
        <v>82.5</v>
      </c>
      <c r="K70" s="22">
        <v>91</v>
      </c>
      <c r="L70" s="23">
        <f t="shared" si="3"/>
        <v>88.4</v>
      </c>
      <c r="M70" s="24" t="str">
        <f t="shared" si="4"/>
        <v>合格</v>
      </c>
    </row>
    <row r="71" ht="23" customHeight="1" spans="1:13">
      <c r="A71" s="17">
        <v>68</v>
      </c>
      <c r="B71" s="30" t="s">
        <v>1385</v>
      </c>
      <c r="C71" s="19" t="s">
        <v>1386</v>
      </c>
      <c r="D71" s="20" t="s">
        <v>1339</v>
      </c>
      <c r="E71" s="20" t="s">
        <v>25</v>
      </c>
      <c r="F71" s="21" t="s">
        <v>1082</v>
      </c>
      <c r="G71" s="29">
        <v>94</v>
      </c>
      <c r="H71" s="22">
        <v>84</v>
      </c>
      <c r="I71" s="22">
        <v>78</v>
      </c>
      <c r="J71" s="22">
        <f t="shared" si="2"/>
        <v>81</v>
      </c>
      <c r="K71" s="22">
        <v>84</v>
      </c>
      <c r="L71" s="23">
        <f t="shared" si="3"/>
        <v>84.8</v>
      </c>
      <c r="M71" s="24" t="str">
        <f t="shared" si="4"/>
        <v>合格</v>
      </c>
    </row>
    <row r="72" ht="23" customHeight="1" spans="1:13">
      <c r="A72" s="17">
        <v>69</v>
      </c>
      <c r="B72" s="30" t="s">
        <v>1387</v>
      </c>
      <c r="C72" s="19" t="s">
        <v>1388</v>
      </c>
      <c r="D72" s="20" t="s">
        <v>1339</v>
      </c>
      <c r="E72" s="20" t="s">
        <v>25</v>
      </c>
      <c r="F72" s="21" t="s">
        <v>1082</v>
      </c>
      <c r="G72" s="29">
        <v>92</v>
      </c>
      <c r="H72" s="22">
        <v>78</v>
      </c>
      <c r="I72" s="22">
        <v>86</v>
      </c>
      <c r="J72" s="22">
        <f t="shared" si="2"/>
        <v>82</v>
      </c>
      <c r="K72" s="22">
        <v>92</v>
      </c>
      <c r="L72" s="23">
        <f t="shared" si="3"/>
        <v>88</v>
      </c>
      <c r="M72" s="24" t="str">
        <f t="shared" si="4"/>
        <v>合格</v>
      </c>
    </row>
    <row r="73" ht="23" customHeight="1" spans="1:13">
      <c r="A73" s="17">
        <v>70</v>
      </c>
      <c r="B73" s="30" t="s">
        <v>1389</v>
      </c>
      <c r="C73" s="19" t="s">
        <v>1390</v>
      </c>
      <c r="D73" s="20" t="s">
        <v>1339</v>
      </c>
      <c r="E73" s="20" t="s">
        <v>25</v>
      </c>
      <c r="F73" s="21" t="s">
        <v>1082</v>
      </c>
      <c r="G73" s="29">
        <v>83</v>
      </c>
      <c r="H73" s="22">
        <v>80</v>
      </c>
      <c r="I73" s="22">
        <v>83</v>
      </c>
      <c r="J73" s="22">
        <f t="shared" si="2"/>
        <v>81.5</v>
      </c>
      <c r="K73" s="22">
        <v>81</v>
      </c>
      <c r="L73" s="23">
        <f t="shared" si="3"/>
        <v>81.6</v>
      </c>
      <c r="M73" s="24" t="str">
        <f t="shared" si="4"/>
        <v>合格</v>
      </c>
    </row>
    <row r="74" ht="23" customHeight="1" spans="1:13">
      <c r="A74" s="17">
        <v>71</v>
      </c>
      <c r="B74" s="30" t="s">
        <v>1391</v>
      </c>
      <c r="C74" s="19" t="s">
        <v>1392</v>
      </c>
      <c r="D74" s="20" t="s">
        <v>1339</v>
      </c>
      <c r="E74" s="20" t="s">
        <v>25</v>
      </c>
      <c r="F74" s="21" t="s">
        <v>1082</v>
      </c>
      <c r="G74" s="29">
        <v>97</v>
      </c>
      <c r="H74" s="22">
        <v>86</v>
      </c>
      <c r="I74" s="22">
        <v>92</v>
      </c>
      <c r="J74" s="22">
        <f t="shared" si="2"/>
        <v>89</v>
      </c>
      <c r="K74" s="22">
        <v>99</v>
      </c>
      <c r="L74" s="23">
        <f t="shared" si="3"/>
        <v>94.6</v>
      </c>
      <c r="M74" s="24" t="str">
        <f t="shared" si="4"/>
        <v>合格</v>
      </c>
    </row>
    <row r="75" ht="23" customHeight="1" spans="1:13">
      <c r="A75" s="17">
        <v>72</v>
      </c>
      <c r="B75" s="30" t="s">
        <v>1393</v>
      </c>
      <c r="C75" s="19" t="s">
        <v>1394</v>
      </c>
      <c r="D75" s="20" t="s">
        <v>1339</v>
      </c>
      <c r="E75" s="20" t="s">
        <v>25</v>
      </c>
      <c r="F75" s="21" t="s">
        <v>1082</v>
      </c>
      <c r="G75" s="29">
        <v>89</v>
      </c>
      <c r="H75" s="22">
        <v>86</v>
      </c>
      <c r="I75" s="22">
        <v>90</v>
      </c>
      <c r="J75" s="22">
        <f t="shared" si="2"/>
        <v>88</v>
      </c>
      <c r="K75" s="22">
        <v>94</v>
      </c>
      <c r="L75" s="23">
        <f t="shared" si="3"/>
        <v>90.6</v>
      </c>
      <c r="M75" s="24" t="str">
        <f t="shared" si="4"/>
        <v>合格</v>
      </c>
    </row>
    <row r="76" ht="23" customHeight="1" spans="1:13">
      <c r="A76" s="17">
        <v>73</v>
      </c>
      <c r="B76" s="30" t="s">
        <v>1395</v>
      </c>
      <c r="C76" s="19" t="s">
        <v>1396</v>
      </c>
      <c r="D76" s="20" t="s">
        <v>1339</v>
      </c>
      <c r="E76" s="20" t="s">
        <v>25</v>
      </c>
      <c r="F76" s="21" t="s">
        <v>1082</v>
      </c>
      <c r="G76" s="29">
        <v>89</v>
      </c>
      <c r="H76" s="22">
        <v>81</v>
      </c>
      <c r="I76" s="22">
        <v>79</v>
      </c>
      <c r="J76" s="22">
        <f t="shared" si="2"/>
        <v>80</v>
      </c>
      <c r="K76" s="22">
        <v>92</v>
      </c>
      <c r="L76" s="23">
        <f t="shared" si="3"/>
        <v>86.6</v>
      </c>
      <c r="M76" s="24" t="str">
        <f t="shared" si="4"/>
        <v>合格</v>
      </c>
    </row>
    <row r="77" ht="23" customHeight="1" spans="1:13">
      <c r="A77" s="17">
        <v>74</v>
      </c>
      <c r="B77" s="30" t="s">
        <v>1397</v>
      </c>
      <c r="C77" s="19" t="s">
        <v>1398</v>
      </c>
      <c r="D77" s="20" t="s">
        <v>1339</v>
      </c>
      <c r="E77" s="20" t="s">
        <v>25</v>
      </c>
      <c r="F77" s="21" t="s">
        <v>1082</v>
      </c>
      <c r="G77" s="29">
        <v>85</v>
      </c>
      <c r="H77" s="22">
        <v>68</v>
      </c>
      <c r="I77" s="22">
        <v>70</v>
      </c>
      <c r="J77" s="22">
        <f t="shared" si="2"/>
        <v>69</v>
      </c>
      <c r="K77" s="31">
        <v>67</v>
      </c>
      <c r="L77" s="23">
        <f t="shared" si="3"/>
        <v>71.4</v>
      </c>
      <c r="M77" s="24" t="str">
        <f t="shared" si="4"/>
        <v>合格</v>
      </c>
    </row>
    <row r="78" ht="23" customHeight="1" spans="1:13">
      <c r="A78" s="17">
        <v>75</v>
      </c>
      <c r="B78" s="30" t="s">
        <v>289</v>
      </c>
      <c r="C78" s="19" t="s">
        <v>1399</v>
      </c>
      <c r="D78" s="20" t="s">
        <v>1339</v>
      </c>
      <c r="E78" s="20" t="s">
        <v>25</v>
      </c>
      <c r="F78" s="21" t="s">
        <v>1082</v>
      </c>
      <c r="G78" s="29">
        <v>87</v>
      </c>
      <c r="H78" s="22">
        <v>60</v>
      </c>
      <c r="I78" s="22">
        <v>89</v>
      </c>
      <c r="J78" s="22">
        <f t="shared" si="2"/>
        <v>74.5</v>
      </c>
      <c r="K78" s="31">
        <v>85</v>
      </c>
      <c r="L78" s="23">
        <f t="shared" si="3"/>
        <v>81.2</v>
      </c>
      <c r="M78" s="24" t="str">
        <f t="shared" si="4"/>
        <v>合格</v>
      </c>
    </row>
    <row r="79" ht="23" customHeight="1" spans="1:13">
      <c r="A79" s="17">
        <v>76</v>
      </c>
      <c r="B79" s="30" t="s">
        <v>1400</v>
      </c>
      <c r="C79" s="19" t="s">
        <v>1401</v>
      </c>
      <c r="D79" s="20" t="s">
        <v>1339</v>
      </c>
      <c r="E79" s="20" t="s">
        <v>25</v>
      </c>
      <c r="F79" s="21" t="s">
        <v>1082</v>
      </c>
      <c r="G79" s="29">
        <v>90</v>
      </c>
      <c r="H79" s="22">
        <v>62</v>
      </c>
      <c r="I79" s="22">
        <v>78</v>
      </c>
      <c r="J79" s="22">
        <f t="shared" si="2"/>
        <v>70</v>
      </c>
      <c r="K79" s="31">
        <v>88</v>
      </c>
      <c r="L79" s="23">
        <f t="shared" si="3"/>
        <v>81.2</v>
      </c>
      <c r="M79" s="24" t="str">
        <f t="shared" si="4"/>
        <v>合格</v>
      </c>
    </row>
    <row r="80" ht="23" customHeight="1" spans="1:13">
      <c r="A80" s="17">
        <v>77</v>
      </c>
      <c r="B80" s="30" t="s">
        <v>1402</v>
      </c>
      <c r="C80" s="19" t="s">
        <v>1403</v>
      </c>
      <c r="D80" s="20" t="s">
        <v>1339</v>
      </c>
      <c r="E80" s="20" t="s">
        <v>25</v>
      </c>
      <c r="F80" s="21" t="s">
        <v>1082</v>
      </c>
      <c r="G80" s="29">
        <v>91</v>
      </c>
      <c r="H80" s="22">
        <v>82</v>
      </c>
      <c r="I80" s="22">
        <v>88</v>
      </c>
      <c r="J80" s="22">
        <f t="shared" si="2"/>
        <v>85</v>
      </c>
      <c r="K80" s="31">
        <v>82</v>
      </c>
      <c r="L80" s="23">
        <f t="shared" si="3"/>
        <v>85</v>
      </c>
      <c r="M80" s="24" t="str">
        <f t="shared" si="4"/>
        <v>合格</v>
      </c>
    </row>
    <row r="81" ht="23" customHeight="1" spans="1:13">
      <c r="A81" s="17">
        <v>78</v>
      </c>
      <c r="B81" s="30" t="s">
        <v>1404</v>
      </c>
      <c r="C81" s="19" t="s">
        <v>1405</v>
      </c>
      <c r="D81" s="20" t="s">
        <v>1339</v>
      </c>
      <c r="E81" s="20" t="s">
        <v>25</v>
      </c>
      <c r="F81" s="21" t="s">
        <v>1082</v>
      </c>
      <c r="G81" s="28">
        <v>94</v>
      </c>
      <c r="H81" s="22">
        <v>81</v>
      </c>
      <c r="I81" s="22">
        <v>84</v>
      </c>
      <c r="J81" s="22">
        <f t="shared" si="2"/>
        <v>82.5</v>
      </c>
      <c r="K81" s="31">
        <v>91</v>
      </c>
      <c r="L81" s="23">
        <f t="shared" si="3"/>
        <v>88.2</v>
      </c>
      <c r="M81" s="24" t="str">
        <f t="shared" si="4"/>
        <v>合格</v>
      </c>
    </row>
    <row r="82" ht="23" customHeight="1" spans="1:13">
      <c r="A82" s="17">
        <v>79</v>
      </c>
      <c r="B82" s="30" t="s">
        <v>1406</v>
      </c>
      <c r="C82" s="19" t="s">
        <v>1407</v>
      </c>
      <c r="D82" s="20" t="s">
        <v>1339</v>
      </c>
      <c r="E82" s="20" t="s">
        <v>25</v>
      </c>
      <c r="F82" s="21" t="s">
        <v>1082</v>
      </c>
      <c r="G82" s="28">
        <v>89</v>
      </c>
      <c r="H82" s="22">
        <v>71</v>
      </c>
      <c r="I82" s="22">
        <v>83</v>
      </c>
      <c r="J82" s="22">
        <f t="shared" si="2"/>
        <v>77</v>
      </c>
      <c r="K82" s="31">
        <v>72</v>
      </c>
      <c r="L82" s="23">
        <f t="shared" si="3"/>
        <v>77.4</v>
      </c>
      <c r="M82" s="24" t="str">
        <f t="shared" si="4"/>
        <v>合格</v>
      </c>
    </row>
    <row r="83" ht="23" customHeight="1" spans="1:13">
      <c r="A83" s="17">
        <v>80</v>
      </c>
      <c r="B83" s="30" t="s">
        <v>1408</v>
      </c>
      <c r="C83" s="19" t="s">
        <v>1409</v>
      </c>
      <c r="D83" s="20" t="s">
        <v>1339</v>
      </c>
      <c r="E83" s="20" t="s">
        <v>25</v>
      </c>
      <c r="F83" s="21" t="s">
        <v>1082</v>
      </c>
      <c r="G83" s="28">
        <v>88</v>
      </c>
      <c r="H83" s="22">
        <v>71</v>
      </c>
      <c r="I83" s="22">
        <v>90</v>
      </c>
      <c r="J83" s="22">
        <f t="shared" si="2"/>
        <v>80.5</v>
      </c>
      <c r="K83" s="31">
        <v>82</v>
      </c>
      <c r="L83" s="23">
        <f t="shared" si="3"/>
        <v>82.6</v>
      </c>
      <c r="M83" s="24" t="str">
        <f t="shared" si="4"/>
        <v>合格</v>
      </c>
    </row>
    <row r="84" ht="23" customHeight="1" spans="1:13">
      <c r="A84" s="17">
        <v>81</v>
      </c>
      <c r="B84" s="32" t="s">
        <v>1410</v>
      </c>
      <c r="C84" s="33" t="s">
        <v>1411</v>
      </c>
      <c r="D84" s="20" t="s">
        <v>1412</v>
      </c>
      <c r="E84" s="20" t="s">
        <v>25</v>
      </c>
      <c r="F84" s="21" t="s">
        <v>1082</v>
      </c>
      <c r="G84" s="31">
        <v>71.125</v>
      </c>
      <c r="H84" s="22">
        <v>85</v>
      </c>
      <c r="I84" s="22">
        <v>90</v>
      </c>
      <c r="J84" s="22">
        <f t="shared" si="2"/>
        <v>87.5</v>
      </c>
      <c r="K84" s="22">
        <v>98</v>
      </c>
      <c r="L84" s="23">
        <f t="shared" si="3"/>
        <v>88.425</v>
      </c>
      <c r="M84" s="24" t="str">
        <f t="shared" si="4"/>
        <v>合格</v>
      </c>
    </row>
    <row r="85" ht="23" customHeight="1" spans="1:13">
      <c r="A85" s="17">
        <v>82</v>
      </c>
      <c r="B85" s="32" t="s">
        <v>1413</v>
      </c>
      <c r="C85" s="33" t="s">
        <v>1414</v>
      </c>
      <c r="D85" s="20" t="s">
        <v>1412</v>
      </c>
      <c r="E85" s="20" t="s">
        <v>25</v>
      </c>
      <c r="F85" s="21" t="s">
        <v>1082</v>
      </c>
      <c r="G85" s="31">
        <v>81.12</v>
      </c>
      <c r="H85" s="22">
        <v>88</v>
      </c>
      <c r="I85" s="22">
        <v>87</v>
      </c>
      <c r="J85" s="22">
        <f t="shared" si="2"/>
        <v>87.5</v>
      </c>
      <c r="K85" s="22">
        <v>98</v>
      </c>
      <c r="L85" s="23">
        <f t="shared" si="3"/>
        <v>90.424</v>
      </c>
      <c r="M85" s="24" t="str">
        <f t="shared" si="4"/>
        <v>合格</v>
      </c>
    </row>
    <row r="86" ht="23" customHeight="1" spans="1:13">
      <c r="A86" s="17">
        <v>83</v>
      </c>
      <c r="B86" s="32" t="s">
        <v>1415</v>
      </c>
      <c r="C86" s="33" t="s">
        <v>1416</v>
      </c>
      <c r="D86" s="20" t="s">
        <v>1412</v>
      </c>
      <c r="E86" s="20" t="s">
        <v>25</v>
      </c>
      <c r="F86" s="21" t="s">
        <v>1082</v>
      </c>
      <c r="G86" s="31">
        <v>70.685</v>
      </c>
      <c r="H86" s="22">
        <v>89</v>
      </c>
      <c r="I86" s="22">
        <v>91</v>
      </c>
      <c r="J86" s="22">
        <f t="shared" si="2"/>
        <v>90</v>
      </c>
      <c r="K86" s="22">
        <v>99</v>
      </c>
      <c r="L86" s="23">
        <f t="shared" si="3"/>
        <v>89.737</v>
      </c>
      <c r="M86" s="24" t="str">
        <f t="shared" si="4"/>
        <v>合格</v>
      </c>
    </row>
    <row r="87" ht="23" customHeight="1" spans="1:13">
      <c r="A87" s="17">
        <v>84</v>
      </c>
      <c r="B87" s="34" t="s">
        <v>1417</v>
      </c>
      <c r="C87" s="34" t="s">
        <v>1418</v>
      </c>
      <c r="D87" s="20" t="s">
        <v>1412</v>
      </c>
      <c r="E87" s="20" t="s">
        <v>25</v>
      </c>
      <c r="F87" s="21" t="s">
        <v>1082</v>
      </c>
      <c r="G87" s="31">
        <v>83.52</v>
      </c>
      <c r="H87" s="22">
        <v>81</v>
      </c>
      <c r="I87" s="22">
        <v>91</v>
      </c>
      <c r="J87" s="22">
        <f t="shared" si="2"/>
        <v>86</v>
      </c>
      <c r="K87" s="22">
        <v>93</v>
      </c>
      <c r="L87" s="23">
        <f t="shared" si="3"/>
        <v>88.304</v>
      </c>
      <c r="M87" s="24" t="str">
        <f t="shared" si="4"/>
        <v>合格</v>
      </c>
    </row>
    <row r="88" ht="23" customHeight="1" spans="1:13">
      <c r="A88" s="17">
        <v>85</v>
      </c>
      <c r="B88" s="32" t="s">
        <v>1419</v>
      </c>
      <c r="C88" s="33" t="s">
        <v>1420</v>
      </c>
      <c r="D88" s="20" t="s">
        <v>1412</v>
      </c>
      <c r="E88" s="20" t="s">
        <v>25</v>
      </c>
      <c r="F88" s="21" t="s">
        <v>1082</v>
      </c>
      <c r="G88" s="31">
        <v>81.22</v>
      </c>
      <c r="H88" s="22">
        <v>81</v>
      </c>
      <c r="I88" s="22">
        <v>92</v>
      </c>
      <c r="J88" s="22">
        <f t="shared" si="2"/>
        <v>86.5</v>
      </c>
      <c r="K88" s="22">
        <v>99</v>
      </c>
      <c r="L88" s="23">
        <f t="shared" si="3"/>
        <v>90.444</v>
      </c>
      <c r="M88" s="24" t="str">
        <f t="shared" si="4"/>
        <v>合格</v>
      </c>
    </row>
    <row r="89" ht="23" customHeight="1" spans="1:13">
      <c r="A89" s="17">
        <v>86</v>
      </c>
      <c r="B89" s="34" t="s">
        <v>1421</v>
      </c>
      <c r="C89" s="35" t="s">
        <v>1422</v>
      </c>
      <c r="D89" s="20" t="s">
        <v>1412</v>
      </c>
      <c r="E89" s="20" t="s">
        <v>25</v>
      </c>
      <c r="F89" s="21" t="s">
        <v>1082</v>
      </c>
      <c r="G89" s="31">
        <v>81.38</v>
      </c>
      <c r="H89" s="22">
        <v>60</v>
      </c>
      <c r="I89" s="22">
        <v>94</v>
      </c>
      <c r="J89" s="22">
        <f t="shared" si="2"/>
        <v>77</v>
      </c>
      <c r="K89" s="22">
        <v>98</v>
      </c>
      <c r="L89" s="23">
        <f t="shared" si="3"/>
        <v>86.276</v>
      </c>
      <c r="M89" s="24" t="str">
        <f t="shared" si="4"/>
        <v>合格</v>
      </c>
    </row>
    <row r="90" ht="23" customHeight="1" spans="1:13">
      <c r="A90" s="17">
        <v>87</v>
      </c>
      <c r="B90" s="34" t="s">
        <v>1423</v>
      </c>
      <c r="C90" s="34" t="s">
        <v>1424</v>
      </c>
      <c r="D90" s="20" t="s">
        <v>1412</v>
      </c>
      <c r="E90" s="20" t="s">
        <v>25</v>
      </c>
      <c r="F90" s="21" t="s">
        <v>1082</v>
      </c>
      <c r="G90" s="31">
        <v>84.4</v>
      </c>
      <c r="H90" s="22">
        <v>87</v>
      </c>
      <c r="I90" s="22">
        <v>91</v>
      </c>
      <c r="J90" s="22">
        <f t="shared" si="2"/>
        <v>89</v>
      </c>
      <c r="K90" s="22">
        <v>97</v>
      </c>
      <c r="L90" s="23">
        <f t="shared" si="3"/>
        <v>91.28</v>
      </c>
      <c r="M90" s="24" t="str">
        <f t="shared" si="4"/>
        <v>合格</v>
      </c>
    </row>
    <row r="91" ht="23" customHeight="1" spans="1:13">
      <c r="A91" s="17">
        <v>88</v>
      </c>
      <c r="B91" s="32" t="s">
        <v>1425</v>
      </c>
      <c r="C91" s="33" t="s">
        <v>1426</v>
      </c>
      <c r="D91" s="20" t="s">
        <v>1412</v>
      </c>
      <c r="E91" s="20" t="s">
        <v>25</v>
      </c>
      <c r="F91" s="21" t="s">
        <v>1082</v>
      </c>
      <c r="G91" s="31">
        <v>81.855</v>
      </c>
      <c r="H91" s="22">
        <v>85</v>
      </c>
      <c r="I91" s="22">
        <v>88</v>
      </c>
      <c r="J91" s="22">
        <f t="shared" si="2"/>
        <v>86.5</v>
      </c>
      <c r="K91" s="22">
        <v>93</v>
      </c>
      <c r="L91" s="23">
        <f t="shared" si="3"/>
        <v>88.171</v>
      </c>
      <c r="M91" s="24" t="str">
        <f t="shared" si="4"/>
        <v>合格</v>
      </c>
    </row>
    <row r="92" ht="23" customHeight="1" spans="1:13">
      <c r="A92" s="17">
        <v>89</v>
      </c>
      <c r="B92" s="32" t="s">
        <v>78</v>
      </c>
      <c r="C92" s="32" t="s">
        <v>1427</v>
      </c>
      <c r="D92" s="20" t="s">
        <v>1412</v>
      </c>
      <c r="E92" s="20" t="s">
        <v>25</v>
      </c>
      <c r="F92" s="21" t="s">
        <v>1082</v>
      </c>
      <c r="G92" s="31">
        <v>73.39</v>
      </c>
      <c r="H92" s="22">
        <v>88</v>
      </c>
      <c r="I92" s="22">
        <v>97</v>
      </c>
      <c r="J92" s="22">
        <f t="shared" ref="J92:J155" si="5">AVERAGE(H92:I92)</f>
        <v>92.5</v>
      </c>
      <c r="K92" s="22">
        <v>98</v>
      </c>
      <c r="L92" s="23">
        <f t="shared" si="3"/>
        <v>90.878</v>
      </c>
      <c r="M92" s="24" t="str">
        <f t="shared" si="4"/>
        <v>合格</v>
      </c>
    </row>
    <row r="93" ht="23" customHeight="1" spans="1:13">
      <c r="A93" s="17">
        <v>90</v>
      </c>
      <c r="B93" s="32" t="s">
        <v>1428</v>
      </c>
      <c r="C93" s="33" t="s">
        <v>1429</v>
      </c>
      <c r="D93" s="20" t="s">
        <v>1412</v>
      </c>
      <c r="E93" s="20" t="s">
        <v>25</v>
      </c>
      <c r="F93" s="21" t="s">
        <v>1082</v>
      </c>
      <c r="G93" s="31">
        <v>82.015</v>
      </c>
      <c r="H93" s="22">
        <v>80</v>
      </c>
      <c r="I93" s="22">
        <v>82</v>
      </c>
      <c r="J93" s="22">
        <f t="shared" si="5"/>
        <v>81</v>
      </c>
      <c r="K93" s="22">
        <v>98</v>
      </c>
      <c r="L93" s="23">
        <f t="shared" si="3"/>
        <v>88.003</v>
      </c>
      <c r="M93" s="24" t="str">
        <f t="shared" si="4"/>
        <v>合格</v>
      </c>
    </row>
    <row r="94" ht="23" customHeight="1" spans="1:13">
      <c r="A94" s="17">
        <v>91</v>
      </c>
      <c r="B94" s="34" t="s">
        <v>1430</v>
      </c>
      <c r="C94" s="34" t="s">
        <v>1431</v>
      </c>
      <c r="D94" s="20" t="s">
        <v>1412</v>
      </c>
      <c r="E94" s="20" t="s">
        <v>25</v>
      </c>
      <c r="F94" s="21" t="s">
        <v>1082</v>
      </c>
      <c r="G94" s="31">
        <v>84.39</v>
      </c>
      <c r="H94" s="22">
        <v>84</v>
      </c>
      <c r="I94" s="22">
        <v>95</v>
      </c>
      <c r="J94" s="22">
        <f t="shared" si="5"/>
        <v>89.5</v>
      </c>
      <c r="K94" s="22">
        <v>97</v>
      </c>
      <c r="L94" s="23">
        <f t="shared" si="3"/>
        <v>91.478</v>
      </c>
      <c r="M94" s="24" t="str">
        <f t="shared" si="4"/>
        <v>合格</v>
      </c>
    </row>
    <row r="95" ht="23" customHeight="1" spans="1:13">
      <c r="A95" s="17">
        <v>92</v>
      </c>
      <c r="B95" s="32" t="s">
        <v>1432</v>
      </c>
      <c r="C95" s="33" t="s">
        <v>1433</v>
      </c>
      <c r="D95" s="20" t="s">
        <v>1412</v>
      </c>
      <c r="E95" s="20" t="s">
        <v>25</v>
      </c>
      <c r="F95" s="21" t="s">
        <v>1082</v>
      </c>
      <c r="G95" s="31">
        <v>72.205</v>
      </c>
      <c r="H95" s="22">
        <v>86</v>
      </c>
      <c r="I95" s="22">
        <v>90</v>
      </c>
      <c r="J95" s="22">
        <f t="shared" si="5"/>
        <v>88</v>
      </c>
      <c r="K95" s="22">
        <v>84</v>
      </c>
      <c r="L95" s="23">
        <f t="shared" si="3"/>
        <v>83.241</v>
      </c>
      <c r="M95" s="24" t="str">
        <f t="shared" si="4"/>
        <v>合格</v>
      </c>
    </row>
    <row r="96" ht="23" customHeight="1" spans="1:13">
      <c r="A96" s="17">
        <v>93</v>
      </c>
      <c r="B96" s="32" t="s">
        <v>1434</v>
      </c>
      <c r="C96" s="33" t="s">
        <v>1435</v>
      </c>
      <c r="D96" s="20" t="s">
        <v>1412</v>
      </c>
      <c r="E96" s="20" t="s">
        <v>25</v>
      </c>
      <c r="F96" s="21" t="s">
        <v>1082</v>
      </c>
      <c r="G96" s="31">
        <v>59.9</v>
      </c>
      <c r="H96" s="22">
        <v>82</v>
      </c>
      <c r="I96" s="22">
        <v>60</v>
      </c>
      <c r="J96" s="22">
        <f t="shared" si="5"/>
        <v>71</v>
      </c>
      <c r="K96" s="22">
        <v>98</v>
      </c>
      <c r="L96" s="23">
        <f t="shared" si="3"/>
        <v>79.58</v>
      </c>
      <c r="M96" s="24" t="str">
        <f t="shared" si="4"/>
        <v>合格</v>
      </c>
    </row>
    <row r="97" ht="23" customHeight="1" spans="1:13">
      <c r="A97" s="17">
        <v>94</v>
      </c>
      <c r="B97" s="36" t="s">
        <v>1436</v>
      </c>
      <c r="C97" s="34" t="s">
        <v>1437</v>
      </c>
      <c r="D97" s="20" t="s">
        <v>1412</v>
      </c>
      <c r="E97" s="20" t="s">
        <v>25</v>
      </c>
      <c r="F97" s="21" t="s">
        <v>1082</v>
      </c>
      <c r="G97" s="31">
        <v>83.725</v>
      </c>
      <c r="H97" s="22">
        <v>80</v>
      </c>
      <c r="I97" s="22">
        <v>77</v>
      </c>
      <c r="J97" s="22">
        <f t="shared" si="5"/>
        <v>78.5</v>
      </c>
      <c r="K97" s="22">
        <v>88</v>
      </c>
      <c r="L97" s="23">
        <f t="shared" si="3"/>
        <v>83.345</v>
      </c>
      <c r="M97" s="24" t="str">
        <f t="shared" si="4"/>
        <v>合格</v>
      </c>
    </row>
    <row r="98" ht="23" customHeight="1" spans="1:13">
      <c r="A98" s="17">
        <v>95</v>
      </c>
      <c r="B98" s="34" t="s">
        <v>1438</v>
      </c>
      <c r="C98" s="34" t="s">
        <v>1439</v>
      </c>
      <c r="D98" s="20" t="s">
        <v>1412</v>
      </c>
      <c r="E98" s="20" t="s">
        <v>25</v>
      </c>
      <c r="F98" s="21" t="s">
        <v>1082</v>
      </c>
      <c r="G98" s="31">
        <v>84.115</v>
      </c>
      <c r="H98" s="22">
        <v>81</v>
      </c>
      <c r="I98" s="22">
        <v>94</v>
      </c>
      <c r="J98" s="22">
        <f t="shared" si="5"/>
        <v>87.5</v>
      </c>
      <c r="K98" s="22">
        <v>98</v>
      </c>
      <c r="L98" s="23">
        <f t="shared" si="3"/>
        <v>91.023</v>
      </c>
      <c r="M98" s="24" t="str">
        <f t="shared" si="4"/>
        <v>合格</v>
      </c>
    </row>
    <row r="99" ht="23" customHeight="1" spans="1:13">
      <c r="A99" s="17">
        <v>96</v>
      </c>
      <c r="B99" s="32" t="s">
        <v>1440</v>
      </c>
      <c r="C99" s="33" t="s">
        <v>1441</v>
      </c>
      <c r="D99" s="20" t="s">
        <v>1412</v>
      </c>
      <c r="E99" s="20" t="s">
        <v>25</v>
      </c>
      <c r="F99" s="21" t="s">
        <v>1082</v>
      </c>
      <c r="G99" s="31">
        <v>97.62</v>
      </c>
      <c r="H99" s="22">
        <v>93</v>
      </c>
      <c r="I99" s="22">
        <v>97</v>
      </c>
      <c r="J99" s="22">
        <f t="shared" si="5"/>
        <v>95</v>
      </c>
      <c r="K99" s="22">
        <v>99</v>
      </c>
      <c r="L99" s="23">
        <f t="shared" si="3"/>
        <v>97.124</v>
      </c>
      <c r="M99" s="24" t="str">
        <f t="shared" si="4"/>
        <v>合格</v>
      </c>
    </row>
    <row r="100" ht="23" customHeight="1" spans="1:13">
      <c r="A100" s="17">
        <v>97</v>
      </c>
      <c r="B100" s="34" t="s">
        <v>1442</v>
      </c>
      <c r="C100" s="34" t="s">
        <v>1443</v>
      </c>
      <c r="D100" s="20" t="s">
        <v>1412</v>
      </c>
      <c r="E100" s="20" t="s">
        <v>25</v>
      </c>
      <c r="F100" s="21" t="s">
        <v>1082</v>
      </c>
      <c r="G100" s="31">
        <v>83.1</v>
      </c>
      <c r="H100" s="22">
        <v>66</v>
      </c>
      <c r="I100" s="22">
        <v>76</v>
      </c>
      <c r="J100" s="22">
        <f t="shared" si="5"/>
        <v>71</v>
      </c>
      <c r="K100" s="22">
        <v>98</v>
      </c>
      <c r="L100" s="23">
        <f t="shared" si="3"/>
        <v>84.22</v>
      </c>
      <c r="M100" s="24" t="str">
        <f t="shared" si="4"/>
        <v>合格</v>
      </c>
    </row>
    <row r="101" ht="23" customHeight="1" spans="1:13">
      <c r="A101" s="17">
        <v>98</v>
      </c>
      <c r="B101" s="32" t="s">
        <v>1444</v>
      </c>
      <c r="C101" s="33" t="s">
        <v>1445</v>
      </c>
      <c r="D101" s="20" t="s">
        <v>1412</v>
      </c>
      <c r="E101" s="20" t="s">
        <v>25</v>
      </c>
      <c r="F101" s="21" t="s">
        <v>1082</v>
      </c>
      <c r="G101" s="31">
        <v>75.825</v>
      </c>
      <c r="H101" s="22">
        <v>77</v>
      </c>
      <c r="I101" s="22">
        <v>86</v>
      </c>
      <c r="J101" s="22">
        <f t="shared" si="5"/>
        <v>81.5</v>
      </c>
      <c r="K101" s="22">
        <v>97</v>
      </c>
      <c r="L101" s="23">
        <f t="shared" si="3"/>
        <v>86.565</v>
      </c>
      <c r="M101" s="24" t="str">
        <f t="shared" si="4"/>
        <v>合格</v>
      </c>
    </row>
    <row r="102" ht="23" customHeight="1" spans="1:13">
      <c r="A102" s="17">
        <v>99</v>
      </c>
      <c r="B102" s="32" t="s">
        <v>1446</v>
      </c>
      <c r="C102" s="33" t="s">
        <v>1447</v>
      </c>
      <c r="D102" s="20" t="s">
        <v>1412</v>
      </c>
      <c r="E102" s="20" t="s">
        <v>25</v>
      </c>
      <c r="F102" s="21" t="s">
        <v>1082</v>
      </c>
      <c r="G102" s="31">
        <v>73.94</v>
      </c>
      <c r="H102" s="22">
        <v>75</v>
      </c>
      <c r="I102" s="22">
        <v>74</v>
      </c>
      <c r="J102" s="22">
        <f t="shared" si="5"/>
        <v>74.5</v>
      </c>
      <c r="K102" s="22">
        <v>97</v>
      </c>
      <c r="L102" s="23">
        <f t="shared" si="3"/>
        <v>83.388</v>
      </c>
      <c r="M102" s="24" t="str">
        <f t="shared" si="4"/>
        <v>合格</v>
      </c>
    </row>
    <row r="103" ht="23" customHeight="1" spans="1:13">
      <c r="A103" s="17">
        <v>100</v>
      </c>
      <c r="B103" s="32" t="s">
        <v>1448</v>
      </c>
      <c r="C103" s="33" t="s">
        <v>1449</v>
      </c>
      <c r="D103" s="20" t="s">
        <v>1412</v>
      </c>
      <c r="E103" s="20" t="s">
        <v>25</v>
      </c>
      <c r="F103" s="21" t="s">
        <v>1082</v>
      </c>
      <c r="G103" s="31">
        <v>65.045</v>
      </c>
      <c r="H103" s="22">
        <v>90</v>
      </c>
      <c r="I103" s="22">
        <v>82</v>
      </c>
      <c r="J103" s="22">
        <f t="shared" si="5"/>
        <v>86</v>
      </c>
      <c r="K103" s="22">
        <v>97</v>
      </c>
      <c r="L103" s="23">
        <f t="shared" si="3"/>
        <v>86.209</v>
      </c>
      <c r="M103" s="24" t="str">
        <f t="shared" si="4"/>
        <v>合格</v>
      </c>
    </row>
    <row r="104" ht="23" customHeight="1" spans="1:13">
      <c r="A104" s="17">
        <v>101</v>
      </c>
      <c r="B104" s="32" t="s">
        <v>1450</v>
      </c>
      <c r="C104" s="33" t="s">
        <v>1451</v>
      </c>
      <c r="D104" s="20" t="s">
        <v>1412</v>
      </c>
      <c r="E104" s="20" t="s">
        <v>25</v>
      </c>
      <c r="F104" s="21" t="s">
        <v>1082</v>
      </c>
      <c r="G104" s="31">
        <v>94.44</v>
      </c>
      <c r="H104" s="22">
        <v>71</v>
      </c>
      <c r="I104" s="22">
        <v>98</v>
      </c>
      <c r="J104" s="22">
        <f t="shared" si="5"/>
        <v>84.5</v>
      </c>
      <c r="K104" s="22">
        <v>97</v>
      </c>
      <c r="L104" s="23">
        <f t="shared" si="3"/>
        <v>91.488</v>
      </c>
      <c r="M104" s="24" t="str">
        <f t="shared" si="4"/>
        <v>合格</v>
      </c>
    </row>
    <row r="105" ht="23" customHeight="1" spans="1:13">
      <c r="A105" s="17">
        <v>102</v>
      </c>
      <c r="B105" s="34" t="s">
        <v>1452</v>
      </c>
      <c r="C105" s="34" t="s">
        <v>1453</v>
      </c>
      <c r="D105" s="20" t="s">
        <v>1412</v>
      </c>
      <c r="E105" s="20" t="s">
        <v>25</v>
      </c>
      <c r="F105" s="21" t="s">
        <v>1082</v>
      </c>
      <c r="G105" s="31">
        <v>76.995</v>
      </c>
      <c r="H105" s="22">
        <v>77</v>
      </c>
      <c r="I105" s="22">
        <v>90</v>
      </c>
      <c r="J105" s="22">
        <f t="shared" si="5"/>
        <v>83.5</v>
      </c>
      <c r="K105" s="22">
        <v>96</v>
      </c>
      <c r="L105" s="23">
        <f t="shared" si="3"/>
        <v>87.199</v>
      </c>
      <c r="M105" s="24" t="str">
        <f t="shared" si="4"/>
        <v>合格</v>
      </c>
    </row>
    <row r="106" ht="23" customHeight="1" spans="1:13">
      <c r="A106" s="17">
        <v>103</v>
      </c>
      <c r="B106" s="32" t="s">
        <v>1454</v>
      </c>
      <c r="C106" s="33" t="s">
        <v>1455</v>
      </c>
      <c r="D106" s="20" t="s">
        <v>1412</v>
      </c>
      <c r="E106" s="20" t="s">
        <v>25</v>
      </c>
      <c r="F106" s="21" t="s">
        <v>1082</v>
      </c>
      <c r="G106" s="31">
        <v>93.9</v>
      </c>
      <c r="H106" s="22">
        <v>86</v>
      </c>
      <c r="I106" s="22">
        <v>95</v>
      </c>
      <c r="J106" s="22">
        <f t="shared" si="5"/>
        <v>90.5</v>
      </c>
      <c r="K106" s="22">
        <v>98</v>
      </c>
      <c r="L106" s="23">
        <f t="shared" si="3"/>
        <v>94.18</v>
      </c>
      <c r="M106" s="24" t="str">
        <f t="shared" si="4"/>
        <v>合格</v>
      </c>
    </row>
    <row r="107" ht="23" customHeight="1" spans="1:13">
      <c r="A107" s="17">
        <v>104</v>
      </c>
      <c r="B107" s="32" t="s">
        <v>928</v>
      </c>
      <c r="C107" s="33" t="s">
        <v>1456</v>
      </c>
      <c r="D107" s="20" t="s">
        <v>1412</v>
      </c>
      <c r="E107" s="20" t="s">
        <v>25</v>
      </c>
      <c r="F107" s="21" t="s">
        <v>1082</v>
      </c>
      <c r="G107" s="31">
        <v>96.965</v>
      </c>
      <c r="H107" s="22">
        <v>85</v>
      </c>
      <c r="I107" s="22">
        <v>90</v>
      </c>
      <c r="J107" s="22">
        <f t="shared" si="5"/>
        <v>87.5</v>
      </c>
      <c r="K107" s="22">
        <v>92</v>
      </c>
      <c r="L107" s="23">
        <f t="shared" si="3"/>
        <v>91.193</v>
      </c>
      <c r="M107" s="24" t="str">
        <f t="shared" si="4"/>
        <v>合格</v>
      </c>
    </row>
    <row r="108" ht="23" customHeight="1" spans="1:13">
      <c r="A108" s="17">
        <v>105</v>
      </c>
      <c r="B108" s="32" t="s">
        <v>1457</v>
      </c>
      <c r="C108" s="33" t="s">
        <v>1458</v>
      </c>
      <c r="D108" s="20" t="s">
        <v>1412</v>
      </c>
      <c r="E108" s="20" t="s">
        <v>25</v>
      </c>
      <c r="F108" s="21" t="s">
        <v>1082</v>
      </c>
      <c r="G108" s="31">
        <v>96.08</v>
      </c>
      <c r="H108" s="22">
        <v>91</v>
      </c>
      <c r="I108" s="22">
        <v>93</v>
      </c>
      <c r="J108" s="22">
        <f t="shared" si="5"/>
        <v>92</v>
      </c>
      <c r="K108" s="22">
        <v>99</v>
      </c>
      <c r="L108" s="23">
        <f t="shared" si="3"/>
        <v>95.616</v>
      </c>
      <c r="M108" s="24" t="str">
        <f t="shared" si="4"/>
        <v>合格</v>
      </c>
    </row>
    <row r="109" ht="23" customHeight="1" spans="1:13">
      <c r="A109" s="17">
        <v>106</v>
      </c>
      <c r="B109" s="32" t="s">
        <v>1459</v>
      </c>
      <c r="C109" s="33" t="s">
        <v>1460</v>
      </c>
      <c r="D109" s="20" t="s">
        <v>1412</v>
      </c>
      <c r="E109" s="20" t="s">
        <v>25</v>
      </c>
      <c r="F109" s="21" t="s">
        <v>1082</v>
      </c>
      <c r="G109" s="31">
        <v>66.59</v>
      </c>
      <c r="H109" s="22">
        <v>81</v>
      </c>
      <c r="I109" s="22">
        <v>81</v>
      </c>
      <c r="J109" s="22">
        <f t="shared" si="5"/>
        <v>81</v>
      </c>
      <c r="K109" s="22">
        <v>98</v>
      </c>
      <c r="L109" s="23">
        <f t="shared" si="3"/>
        <v>84.918</v>
      </c>
      <c r="M109" s="24" t="str">
        <f t="shared" si="4"/>
        <v>合格</v>
      </c>
    </row>
    <row r="110" ht="23" customHeight="1" spans="1:13">
      <c r="A110" s="17">
        <v>107</v>
      </c>
      <c r="B110" s="37" t="s">
        <v>1461</v>
      </c>
      <c r="C110" s="37" t="s">
        <v>1462</v>
      </c>
      <c r="D110" s="20" t="s">
        <v>1463</v>
      </c>
      <c r="E110" s="20" t="s">
        <v>1464</v>
      </c>
      <c r="F110" s="21" t="s">
        <v>1082</v>
      </c>
      <c r="G110" s="31">
        <v>73.795</v>
      </c>
      <c r="H110" s="22">
        <v>94</v>
      </c>
      <c r="I110" s="22">
        <v>88</v>
      </c>
      <c r="J110" s="22">
        <f t="shared" si="5"/>
        <v>91</v>
      </c>
      <c r="K110" s="22">
        <v>99</v>
      </c>
      <c r="L110" s="23">
        <f t="shared" si="3"/>
        <v>90.759</v>
      </c>
      <c r="M110" s="24" t="str">
        <f t="shared" si="4"/>
        <v>合格</v>
      </c>
    </row>
    <row r="111" ht="23" customHeight="1" spans="1:13">
      <c r="A111" s="17">
        <v>108</v>
      </c>
      <c r="B111" s="37" t="s">
        <v>1465</v>
      </c>
      <c r="C111" s="37" t="s">
        <v>1466</v>
      </c>
      <c r="D111" s="20" t="s">
        <v>1463</v>
      </c>
      <c r="E111" s="20" t="s">
        <v>1464</v>
      </c>
      <c r="F111" s="21" t="s">
        <v>1082</v>
      </c>
      <c r="G111" s="31">
        <v>84.645</v>
      </c>
      <c r="H111" s="22">
        <v>95</v>
      </c>
      <c r="I111" s="22">
        <v>87</v>
      </c>
      <c r="J111" s="22">
        <f t="shared" si="5"/>
        <v>91</v>
      </c>
      <c r="K111" s="22">
        <v>100</v>
      </c>
      <c r="L111" s="23">
        <f t="shared" si="3"/>
        <v>93.329</v>
      </c>
      <c r="M111" s="24" t="str">
        <f t="shared" si="4"/>
        <v>合格</v>
      </c>
    </row>
    <row r="112" ht="23" customHeight="1" spans="1:13">
      <c r="A112" s="17">
        <v>109</v>
      </c>
      <c r="B112" s="37" t="s">
        <v>1467</v>
      </c>
      <c r="C112" s="37" t="s">
        <v>1468</v>
      </c>
      <c r="D112" s="20" t="s">
        <v>1463</v>
      </c>
      <c r="E112" s="20" t="s">
        <v>1464</v>
      </c>
      <c r="F112" s="21" t="s">
        <v>1082</v>
      </c>
      <c r="G112" s="31">
        <v>92.7809090909091</v>
      </c>
      <c r="H112" s="22">
        <v>88</v>
      </c>
      <c r="I112" s="22">
        <v>89</v>
      </c>
      <c r="J112" s="22">
        <f t="shared" si="5"/>
        <v>88.5</v>
      </c>
      <c r="K112" s="22">
        <v>100</v>
      </c>
      <c r="L112" s="23">
        <f t="shared" si="3"/>
        <v>93.9561818181818</v>
      </c>
      <c r="M112" s="24" t="str">
        <f t="shared" si="4"/>
        <v>合格</v>
      </c>
    </row>
    <row r="113" ht="23" customHeight="1" spans="1:13">
      <c r="A113" s="17">
        <v>110</v>
      </c>
      <c r="B113" s="37" t="s">
        <v>1469</v>
      </c>
      <c r="C113" s="37" t="s">
        <v>1470</v>
      </c>
      <c r="D113" s="20" t="s">
        <v>1463</v>
      </c>
      <c r="E113" s="20" t="s">
        <v>1464</v>
      </c>
      <c r="F113" s="21" t="s">
        <v>1082</v>
      </c>
      <c r="G113" s="31">
        <v>90.7831818181818</v>
      </c>
      <c r="H113" s="22">
        <v>94</v>
      </c>
      <c r="I113" s="22">
        <v>89</v>
      </c>
      <c r="J113" s="22">
        <f t="shared" si="5"/>
        <v>91.5</v>
      </c>
      <c r="K113" s="22">
        <v>95</v>
      </c>
      <c r="L113" s="23">
        <f t="shared" si="3"/>
        <v>92.7566363636364</v>
      </c>
      <c r="M113" s="24" t="str">
        <f t="shared" si="4"/>
        <v>合格</v>
      </c>
    </row>
    <row r="114" ht="23" customHeight="1" spans="1:13">
      <c r="A114" s="17">
        <v>111</v>
      </c>
      <c r="B114" s="37" t="s">
        <v>1471</v>
      </c>
      <c r="C114" s="37" t="s">
        <v>1472</v>
      </c>
      <c r="D114" s="20" t="s">
        <v>1463</v>
      </c>
      <c r="E114" s="20" t="s">
        <v>1464</v>
      </c>
      <c r="F114" s="21" t="s">
        <v>1082</v>
      </c>
      <c r="G114" s="31">
        <v>92.7254545454545</v>
      </c>
      <c r="H114" s="22">
        <v>90</v>
      </c>
      <c r="I114" s="22">
        <v>93</v>
      </c>
      <c r="J114" s="22">
        <f t="shared" si="5"/>
        <v>91.5</v>
      </c>
      <c r="K114" s="22">
        <v>98</v>
      </c>
      <c r="L114" s="23">
        <f t="shared" si="3"/>
        <v>94.3450909090909</v>
      </c>
      <c r="M114" s="24" t="str">
        <f t="shared" si="4"/>
        <v>合格</v>
      </c>
    </row>
    <row r="115" ht="23" customHeight="1" spans="1:13">
      <c r="A115" s="17">
        <v>112</v>
      </c>
      <c r="B115" s="37" t="s">
        <v>1473</v>
      </c>
      <c r="C115" s="37" t="s">
        <v>1474</v>
      </c>
      <c r="D115" s="20" t="s">
        <v>1463</v>
      </c>
      <c r="E115" s="20" t="s">
        <v>1464</v>
      </c>
      <c r="F115" s="21" t="s">
        <v>1082</v>
      </c>
      <c r="G115" s="31">
        <v>92.3677272727273</v>
      </c>
      <c r="H115" s="22">
        <v>85</v>
      </c>
      <c r="I115" s="22">
        <v>76</v>
      </c>
      <c r="J115" s="22">
        <f t="shared" si="5"/>
        <v>80.5</v>
      </c>
      <c r="K115" s="22">
        <v>78</v>
      </c>
      <c r="L115" s="23">
        <f t="shared" si="3"/>
        <v>81.8735454545455</v>
      </c>
      <c r="M115" s="24" t="str">
        <f t="shared" si="4"/>
        <v>合格</v>
      </c>
    </row>
    <row r="116" ht="23" customHeight="1" spans="1:13">
      <c r="A116" s="17">
        <v>113</v>
      </c>
      <c r="B116" s="38" t="s">
        <v>1475</v>
      </c>
      <c r="C116" s="38" t="s">
        <v>1476</v>
      </c>
      <c r="D116" s="20" t="s">
        <v>1463</v>
      </c>
      <c r="E116" s="20" t="s">
        <v>1464</v>
      </c>
      <c r="F116" s="21" t="s">
        <v>1082</v>
      </c>
      <c r="G116" s="31">
        <v>92.58</v>
      </c>
      <c r="H116" s="22">
        <v>78</v>
      </c>
      <c r="I116" s="22">
        <v>68</v>
      </c>
      <c r="J116" s="22">
        <f t="shared" si="5"/>
        <v>73</v>
      </c>
      <c r="K116" s="22">
        <v>99</v>
      </c>
      <c r="L116" s="23">
        <f t="shared" si="3"/>
        <v>87.316</v>
      </c>
      <c r="M116" s="24" t="str">
        <f t="shared" si="4"/>
        <v>合格</v>
      </c>
    </row>
    <row r="117" ht="23" customHeight="1" spans="1:13">
      <c r="A117" s="17">
        <v>114</v>
      </c>
      <c r="B117" s="37" t="s">
        <v>1477</v>
      </c>
      <c r="C117" s="37" t="s">
        <v>1478</v>
      </c>
      <c r="D117" s="20" t="s">
        <v>1463</v>
      </c>
      <c r="E117" s="20" t="s">
        <v>1464</v>
      </c>
      <c r="F117" s="21" t="s">
        <v>1082</v>
      </c>
      <c r="G117" s="31">
        <v>93.0059090909091</v>
      </c>
      <c r="H117" s="22">
        <v>86</v>
      </c>
      <c r="I117" s="22">
        <v>85</v>
      </c>
      <c r="J117" s="22">
        <f t="shared" si="5"/>
        <v>85.5</v>
      </c>
      <c r="K117" s="22">
        <v>79</v>
      </c>
      <c r="L117" s="23">
        <f t="shared" si="3"/>
        <v>84.4011818181818</v>
      </c>
      <c r="M117" s="24" t="str">
        <f t="shared" si="4"/>
        <v>合格</v>
      </c>
    </row>
    <row r="118" ht="23" customHeight="1" spans="1:13">
      <c r="A118" s="17">
        <v>115</v>
      </c>
      <c r="B118" s="37" t="s">
        <v>1479</v>
      </c>
      <c r="C118" s="37" t="s">
        <v>1480</v>
      </c>
      <c r="D118" s="20" t="s">
        <v>1463</v>
      </c>
      <c r="E118" s="20" t="s">
        <v>1464</v>
      </c>
      <c r="F118" s="21" t="s">
        <v>1082</v>
      </c>
      <c r="G118" s="31">
        <v>76.1418181818182</v>
      </c>
      <c r="H118" s="22">
        <v>98</v>
      </c>
      <c r="I118" s="22">
        <v>95</v>
      </c>
      <c r="J118" s="22">
        <f t="shared" si="5"/>
        <v>96.5</v>
      </c>
      <c r="K118" s="22">
        <v>93</v>
      </c>
      <c r="L118" s="23">
        <f t="shared" si="3"/>
        <v>91.0283636363637</v>
      </c>
      <c r="M118" s="24" t="str">
        <f t="shared" si="4"/>
        <v>合格</v>
      </c>
    </row>
    <row r="119" ht="23" customHeight="1" spans="1:13">
      <c r="A119" s="17">
        <v>116</v>
      </c>
      <c r="B119" s="37" t="s">
        <v>1481</v>
      </c>
      <c r="C119" s="37" t="s">
        <v>1482</v>
      </c>
      <c r="D119" s="20" t="s">
        <v>1463</v>
      </c>
      <c r="E119" s="20" t="s">
        <v>1464</v>
      </c>
      <c r="F119" s="21" t="s">
        <v>1082</v>
      </c>
      <c r="G119" s="31">
        <v>91.7613636363636</v>
      </c>
      <c r="H119" s="22">
        <v>92</v>
      </c>
      <c r="I119" s="22">
        <v>92</v>
      </c>
      <c r="J119" s="22">
        <f t="shared" si="5"/>
        <v>92</v>
      </c>
      <c r="K119" s="22">
        <v>99</v>
      </c>
      <c r="L119" s="23">
        <f t="shared" si="3"/>
        <v>94.7522727272727</v>
      </c>
      <c r="M119" s="24" t="str">
        <f t="shared" si="4"/>
        <v>合格</v>
      </c>
    </row>
    <row r="120" ht="23" customHeight="1" spans="1:13">
      <c r="A120" s="17">
        <v>117</v>
      </c>
      <c r="B120" s="37" t="s">
        <v>1483</v>
      </c>
      <c r="C120" s="37" t="s">
        <v>1484</v>
      </c>
      <c r="D120" s="20" t="s">
        <v>1463</v>
      </c>
      <c r="E120" s="20" t="s">
        <v>1464</v>
      </c>
      <c r="F120" s="21" t="s">
        <v>1082</v>
      </c>
      <c r="G120" s="31">
        <v>89.0313636363637</v>
      </c>
      <c r="H120" s="22">
        <v>97</v>
      </c>
      <c r="I120" s="22">
        <v>92</v>
      </c>
      <c r="J120" s="22">
        <f t="shared" si="5"/>
        <v>94.5</v>
      </c>
      <c r="K120" s="22">
        <v>89</v>
      </c>
      <c r="L120" s="23">
        <f t="shared" si="3"/>
        <v>91.2062727272727</v>
      </c>
      <c r="M120" s="24" t="str">
        <f t="shared" si="4"/>
        <v>合格</v>
      </c>
    </row>
    <row r="121" ht="23" customHeight="1" spans="1:13">
      <c r="A121" s="17">
        <v>118</v>
      </c>
      <c r="B121" s="37" t="s">
        <v>1485</v>
      </c>
      <c r="C121" s="37" t="s">
        <v>1486</v>
      </c>
      <c r="D121" s="20" t="s">
        <v>1463</v>
      </c>
      <c r="E121" s="20" t="s">
        <v>1464</v>
      </c>
      <c r="F121" s="21" t="s">
        <v>1082</v>
      </c>
      <c r="G121" s="31">
        <v>89.5790909090909</v>
      </c>
      <c r="H121" s="22">
        <v>97</v>
      </c>
      <c r="I121" s="22">
        <v>94</v>
      </c>
      <c r="J121" s="22">
        <f t="shared" si="5"/>
        <v>95.5</v>
      </c>
      <c r="K121" s="22">
        <v>97</v>
      </c>
      <c r="L121" s="23">
        <f t="shared" si="3"/>
        <v>94.9158181818182</v>
      </c>
      <c r="M121" s="24" t="str">
        <f t="shared" si="4"/>
        <v>合格</v>
      </c>
    </row>
    <row r="122" ht="23" customHeight="1" spans="1:13">
      <c r="A122" s="17">
        <v>119</v>
      </c>
      <c r="B122" s="37" t="s">
        <v>1487</v>
      </c>
      <c r="C122" s="37" t="s">
        <v>1488</v>
      </c>
      <c r="D122" s="20" t="s">
        <v>1463</v>
      </c>
      <c r="E122" s="20" t="s">
        <v>1464</v>
      </c>
      <c r="F122" s="21" t="s">
        <v>1082</v>
      </c>
      <c r="G122" s="31">
        <v>71.045</v>
      </c>
      <c r="H122" s="22">
        <v>95</v>
      </c>
      <c r="I122" s="22">
        <v>92</v>
      </c>
      <c r="J122" s="22">
        <f t="shared" si="5"/>
        <v>93.5</v>
      </c>
      <c r="K122" s="22">
        <v>100</v>
      </c>
      <c r="L122" s="23">
        <f t="shared" si="3"/>
        <v>91.609</v>
      </c>
      <c r="M122" s="24" t="str">
        <f t="shared" si="4"/>
        <v>合格</v>
      </c>
    </row>
    <row r="123" ht="23" customHeight="1" spans="1:13">
      <c r="A123" s="17">
        <v>120</v>
      </c>
      <c r="B123" s="37" t="s">
        <v>1489</v>
      </c>
      <c r="C123" s="37" t="s">
        <v>1490</v>
      </c>
      <c r="D123" s="20" t="s">
        <v>1463</v>
      </c>
      <c r="E123" s="20" t="s">
        <v>1464</v>
      </c>
      <c r="F123" s="21" t="s">
        <v>1082</v>
      </c>
      <c r="G123" s="31">
        <v>91.7345454545455</v>
      </c>
      <c r="H123" s="22">
        <v>95</v>
      </c>
      <c r="I123" s="22">
        <v>83</v>
      </c>
      <c r="J123" s="22">
        <f t="shared" si="5"/>
        <v>89</v>
      </c>
      <c r="K123" s="22">
        <v>64</v>
      </c>
      <c r="L123" s="23">
        <f t="shared" si="3"/>
        <v>79.5469090909091</v>
      </c>
      <c r="M123" s="24" t="str">
        <f t="shared" si="4"/>
        <v>合格</v>
      </c>
    </row>
    <row r="124" ht="23" customHeight="1" spans="1:13">
      <c r="A124" s="17">
        <v>121</v>
      </c>
      <c r="B124" s="37" t="s">
        <v>1491</v>
      </c>
      <c r="C124" s="37" t="s">
        <v>1492</v>
      </c>
      <c r="D124" s="20" t="s">
        <v>1463</v>
      </c>
      <c r="E124" s="20" t="s">
        <v>1464</v>
      </c>
      <c r="F124" s="21" t="s">
        <v>1082</v>
      </c>
      <c r="G124" s="31">
        <v>82.9477272727273</v>
      </c>
      <c r="H124" s="22">
        <v>92</v>
      </c>
      <c r="I124" s="22">
        <v>87</v>
      </c>
      <c r="J124" s="22">
        <f t="shared" si="5"/>
        <v>89.5</v>
      </c>
      <c r="K124" s="22">
        <v>98</v>
      </c>
      <c r="L124" s="23">
        <f t="shared" si="3"/>
        <v>91.5895454545455</v>
      </c>
      <c r="M124" s="24" t="str">
        <f t="shared" si="4"/>
        <v>合格</v>
      </c>
    </row>
    <row r="125" ht="23" customHeight="1" spans="1:13">
      <c r="A125" s="17">
        <v>122</v>
      </c>
      <c r="B125" s="37" t="s">
        <v>1493</v>
      </c>
      <c r="C125" s="37" t="s">
        <v>1494</v>
      </c>
      <c r="D125" s="20" t="s">
        <v>1463</v>
      </c>
      <c r="E125" s="20" t="s">
        <v>1464</v>
      </c>
      <c r="F125" s="21" t="s">
        <v>1082</v>
      </c>
      <c r="G125" s="31">
        <v>93.9945454545455</v>
      </c>
      <c r="H125" s="22">
        <v>91</v>
      </c>
      <c r="I125" s="22">
        <v>80</v>
      </c>
      <c r="J125" s="22">
        <f t="shared" si="5"/>
        <v>85.5</v>
      </c>
      <c r="K125" s="22">
        <v>97</v>
      </c>
      <c r="L125" s="23">
        <f t="shared" si="3"/>
        <v>91.7989090909091</v>
      </c>
      <c r="M125" s="24" t="str">
        <f t="shared" si="4"/>
        <v>合格</v>
      </c>
    </row>
    <row r="126" ht="23" customHeight="1" spans="1:13">
      <c r="A126" s="17">
        <v>123</v>
      </c>
      <c r="B126" s="37" t="s">
        <v>1495</v>
      </c>
      <c r="C126" s="37" t="s">
        <v>1496</v>
      </c>
      <c r="D126" s="20" t="s">
        <v>1463</v>
      </c>
      <c r="E126" s="20" t="s">
        <v>1464</v>
      </c>
      <c r="F126" s="21" t="s">
        <v>1082</v>
      </c>
      <c r="G126" s="31">
        <v>89.5772727272727</v>
      </c>
      <c r="H126" s="22">
        <v>96</v>
      </c>
      <c r="I126" s="22">
        <v>85</v>
      </c>
      <c r="J126" s="22">
        <f t="shared" si="5"/>
        <v>90.5</v>
      </c>
      <c r="K126" s="22">
        <v>94</v>
      </c>
      <c r="L126" s="23">
        <f t="shared" si="3"/>
        <v>91.7154545454545</v>
      </c>
      <c r="M126" s="24" t="str">
        <f t="shared" si="4"/>
        <v>合格</v>
      </c>
    </row>
    <row r="127" ht="23" customHeight="1" spans="1:13">
      <c r="A127" s="17">
        <v>124</v>
      </c>
      <c r="B127" s="37" t="s">
        <v>1497</v>
      </c>
      <c r="C127" s="37" t="s">
        <v>1498</v>
      </c>
      <c r="D127" s="20" t="s">
        <v>1463</v>
      </c>
      <c r="E127" s="20" t="s">
        <v>1464</v>
      </c>
      <c r="F127" s="21" t="s">
        <v>1082</v>
      </c>
      <c r="G127" s="31">
        <v>90.32</v>
      </c>
      <c r="H127" s="22">
        <v>73</v>
      </c>
      <c r="I127" s="22">
        <v>75</v>
      </c>
      <c r="J127" s="22">
        <f t="shared" si="5"/>
        <v>74</v>
      </c>
      <c r="K127" s="22">
        <v>76</v>
      </c>
      <c r="L127" s="23">
        <f t="shared" si="3"/>
        <v>78.064</v>
      </c>
      <c r="M127" s="24" t="str">
        <f t="shared" si="4"/>
        <v>合格</v>
      </c>
    </row>
    <row r="128" ht="23" customHeight="1" spans="1:13">
      <c r="A128" s="17">
        <v>125</v>
      </c>
      <c r="B128" s="37" t="s">
        <v>1499</v>
      </c>
      <c r="C128" s="37" t="s">
        <v>1500</v>
      </c>
      <c r="D128" s="20" t="s">
        <v>1463</v>
      </c>
      <c r="E128" s="20" t="s">
        <v>1464</v>
      </c>
      <c r="F128" s="21" t="s">
        <v>1082</v>
      </c>
      <c r="G128" s="31">
        <v>89.6668181818182</v>
      </c>
      <c r="H128" s="22">
        <v>86</v>
      </c>
      <c r="I128" s="22">
        <v>70</v>
      </c>
      <c r="J128" s="22">
        <f t="shared" si="5"/>
        <v>78</v>
      </c>
      <c r="K128" s="22">
        <v>64</v>
      </c>
      <c r="L128" s="23">
        <f t="shared" si="3"/>
        <v>74.7333636363636</v>
      </c>
      <c r="M128" s="24" t="str">
        <f t="shared" si="4"/>
        <v>合格</v>
      </c>
    </row>
    <row r="129" ht="23" customHeight="1" spans="1:13">
      <c r="A129" s="17">
        <v>126</v>
      </c>
      <c r="B129" s="37" t="s">
        <v>1501</v>
      </c>
      <c r="C129" s="37" t="s">
        <v>1502</v>
      </c>
      <c r="D129" s="20" t="s">
        <v>1463</v>
      </c>
      <c r="E129" s="20" t="s">
        <v>1464</v>
      </c>
      <c r="F129" s="21" t="s">
        <v>1082</v>
      </c>
      <c r="G129" s="31">
        <v>87.5340909090909</v>
      </c>
      <c r="H129" s="22">
        <v>92</v>
      </c>
      <c r="I129" s="22">
        <v>87</v>
      </c>
      <c r="J129" s="22">
        <f t="shared" si="5"/>
        <v>89.5</v>
      </c>
      <c r="K129" s="22">
        <v>99</v>
      </c>
      <c r="L129" s="23">
        <f t="shared" si="3"/>
        <v>92.9068181818182</v>
      </c>
      <c r="M129" s="24" t="str">
        <f t="shared" si="4"/>
        <v>合格</v>
      </c>
    </row>
    <row r="130" ht="23" customHeight="1" spans="1:13">
      <c r="A130" s="17">
        <v>127</v>
      </c>
      <c r="B130" s="37" t="s">
        <v>1503</v>
      </c>
      <c r="C130" s="37" t="s">
        <v>1504</v>
      </c>
      <c r="D130" s="20" t="s">
        <v>1463</v>
      </c>
      <c r="E130" s="20" t="s">
        <v>1464</v>
      </c>
      <c r="F130" s="21" t="s">
        <v>1082</v>
      </c>
      <c r="G130" s="39">
        <v>92.2754545454546</v>
      </c>
      <c r="H130" s="22">
        <v>90</v>
      </c>
      <c r="I130" s="22">
        <v>88</v>
      </c>
      <c r="J130" s="22">
        <f t="shared" si="5"/>
        <v>89</v>
      </c>
      <c r="K130" s="22">
        <v>89</v>
      </c>
      <c r="L130" s="23">
        <f t="shared" si="3"/>
        <v>89.6550909090909</v>
      </c>
      <c r="M130" s="24" t="str">
        <f t="shared" si="4"/>
        <v>合格</v>
      </c>
    </row>
    <row r="131" ht="23" customHeight="1" spans="1:13">
      <c r="A131" s="17">
        <v>128</v>
      </c>
      <c r="B131" s="37" t="s">
        <v>1505</v>
      </c>
      <c r="C131" s="37" t="s">
        <v>1506</v>
      </c>
      <c r="D131" s="20" t="s">
        <v>1463</v>
      </c>
      <c r="E131" s="20" t="s">
        <v>1464</v>
      </c>
      <c r="F131" s="21" t="s">
        <v>1082</v>
      </c>
      <c r="G131" s="39">
        <v>94.755</v>
      </c>
      <c r="H131" s="22">
        <v>92</v>
      </c>
      <c r="I131" s="22">
        <v>85</v>
      </c>
      <c r="J131" s="22">
        <f t="shared" si="5"/>
        <v>88.5</v>
      </c>
      <c r="K131" s="22">
        <v>93</v>
      </c>
      <c r="L131" s="23">
        <f t="shared" si="3"/>
        <v>91.551</v>
      </c>
      <c r="M131" s="24" t="str">
        <f t="shared" si="4"/>
        <v>合格</v>
      </c>
    </row>
    <row r="132" ht="23" customHeight="1" spans="1:13">
      <c r="A132" s="17">
        <v>129</v>
      </c>
      <c r="B132" s="38" t="s">
        <v>1507</v>
      </c>
      <c r="C132" s="37" t="s">
        <v>1508</v>
      </c>
      <c r="D132" s="20" t="s">
        <v>1463</v>
      </c>
      <c r="E132" s="20" t="s">
        <v>1464</v>
      </c>
      <c r="F132" s="21" t="s">
        <v>1082</v>
      </c>
      <c r="G132" s="39">
        <v>84.5036363636364</v>
      </c>
      <c r="H132" s="22">
        <v>98</v>
      </c>
      <c r="I132" s="22">
        <v>94</v>
      </c>
      <c r="J132" s="22">
        <f t="shared" si="5"/>
        <v>96</v>
      </c>
      <c r="K132" s="22">
        <v>100</v>
      </c>
      <c r="L132" s="23">
        <f t="shared" ref="L132:L157" si="6">G132*0.2+J132*0.4+K132*0.4</f>
        <v>95.3007272727273</v>
      </c>
      <c r="M132" s="24" t="str">
        <f t="shared" ref="M132:M157" si="7">IF(OR(K132=0),"缺考",IF(AND(L132&gt;=60),"合格","不合格"))</f>
        <v>合格</v>
      </c>
    </row>
    <row r="133" ht="23" customHeight="1" spans="1:13">
      <c r="A133" s="17">
        <v>130</v>
      </c>
      <c r="B133" s="38" t="s">
        <v>1509</v>
      </c>
      <c r="C133" s="37" t="s">
        <v>1510</v>
      </c>
      <c r="D133" s="20" t="s">
        <v>1463</v>
      </c>
      <c r="E133" s="20" t="s">
        <v>1464</v>
      </c>
      <c r="F133" s="21" t="s">
        <v>1082</v>
      </c>
      <c r="G133" s="39">
        <v>88.2540909090909</v>
      </c>
      <c r="H133" s="22">
        <v>78</v>
      </c>
      <c r="I133" s="22">
        <v>60</v>
      </c>
      <c r="J133" s="22">
        <f t="shared" si="5"/>
        <v>69</v>
      </c>
      <c r="K133" s="22">
        <v>100</v>
      </c>
      <c r="L133" s="23">
        <f t="shared" si="6"/>
        <v>85.2508181818182</v>
      </c>
      <c r="M133" s="24" t="str">
        <f t="shared" si="7"/>
        <v>合格</v>
      </c>
    </row>
    <row r="134" ht="23" customHeight="1" spans="1:13">
      <c r="A134" s="17">
        <v>131</v>
      </c>
      <c r="B134" s="38" t="s">
        <v>1511</v>
      </c>
      <c r="C134" s="37" t="s">
        <v>1512</v>
      </c>
      <c r="D134" s="20" t="s">
        <v>1463</v>
      </c>
      <c r="E134" s="20" t="s">
        <v>1464</v>
      </c>
      <c r="F134" s="21" t="s">
        <v>1082</v>
      </c>
      <c r="G134" s="39">
        <v>87.8613636363636</v>
      </c>
      <c r="H134" s="22">
        <v>80</v>
      </c>
      <c r="I134" s="22">
        <v>90</v>
      </c>
      <c r="J134" s="22">
        <f t="shared" si="5"/>
        <v>85</v>
      </c>
      <c r="K134" s="22">
        <v>70</v>
      </c>
      <c r="L134" s="23">
        <f t="shared" si="6"/>
        <v>79.5722727272727</v>
      </c>
      <c r="M134" s="24" t="str">
        <f t="shared" si="7"/>
        <v>合格</v>
      </c>
    </row>
    <row r="135" ht="23" customHeight="1" spans="1:13">
      <c r="A135" s="17">
        <v>132</v>
      </c>
      <c r="B135" s="38" t="s">
        <v>1513</v>
      </c>
      <c r="C135" s="37" t="s">
        <v>1514</v>
      </c>
      <c r="D135" s="20" t="s">
        <v>1463</v>
      </c>
      <c r="E135" s="20" t="s">
        <v>1464</v>
      </c>
      <c r="F135" s="21" t="s">
        <v>1082</v>
      </c>
      <c r="G135" s="39">
        <v>79.7213636363636</v>
      </c>
      <c r="H135" s="22">
        <v>87</v>
      </c>
      <c r="I135" s="22">
        <v>78</v>
      </c>
      <c r="J135" s="22">
        <f t="shared" si="5"/>
        <v>82.5</v>
      </c>
      <c r="K135" s="22">
        <v>97</v>
      </c>
      <c r="L135" s="23">
        <f t="shared" si="6"/>
        <v>87.7442727272727</v>
      </c>
      <c r="M135" s="24" t="str">
        <f t="shared" si="7"/>
        <v>合格</v>
      </c>
    </row>
    <row r="136" ht="23" customHeight="1" spans="1:13">
      <c r="A136" s="17">
        <v>133</v>
      </c>
      <c r="B136" s="30" t="s">
        <v>1515</v>
      </c>
      <c r="C136" s="19" t="s">
        <v>1516</v>
      </c>
      <c r="D136" s="20" t="s">
        <v>1517</v>
      </c>
      <c r="E136" s="20" t="s">
        <v>1518</v>
      </c>
      <c r="F136" s="21" t="s">
        <v>1082</v>
      </c>
      <c r="G136" s="31">
        <v>83.28</v>
      </c>
      <c r="H136" s="22">
        <v>91</v>
      </c>
      <c r="I136" s="22">
        <v>92</v>
      </c>
      <c r="J136" s="22">
        <f t="shared" si="5"/>
        <v>91.5</v>
      </c>
      <c r="K136" s="22">
        <v>99</v>
      </c>
      <c r="L136" s="23">
        <f t="shared" si="6"/>
        <v>92.856</v>
      </c>
      <c r="M136" s="24" t="str">
        <f t="shared" si="7"/>
        <v>合格</v>
      </c>
    </row>
    <row r="137" ht="23" customHeight="1" spans="1:13">
      <c r="A137" s="17">
        <v>134</v>
      </c>
      <c r="B137" s="30" t="s">
        <v>1519</v>
      </c>
      <c r="C137" s="19" t="s">
        <v>1520</v>
      </c>
      <c r="D137" s="20" t="s">
        <v>1517</v>
      </c>
      <c r="E137" s="20" t="s">
        <v>1518</v>
      </c>
      <c r="F137" s="21" t="s">
        <v>1082</v>
      </c>
      <c r="G137" s="31">
        <v>95.575</v>
      </c>
      <c r="H137" s="22">
        <v>97</v>
      </c>
      <c r="I137" s="22">
        <v>94</v>
      </c>
      <c r="J137" s="22">
        <f t="shared" si="5"/>
        <v>95.5</v>
      </c>
      <c r="K137" s="22">
        <v>98</v>
      </c>
      <c r="L137" s="23">
        <f t="shared" si="6"/>
        <v>96.515</v>
      </c>
      <c r="M137" s="24" t="str">
        <f t="shared" si="7"/>
        <v>合格</v>
      </c>
    </row>
    <row r="138" ht="23" customHeight="1" spans="1:13">
      <c r="A138" s="17">
        <v>135</v>
      </c>
      <c r="B138" s="30" t="s">
        <v>1521</v>
      </c>
      <c r="C138" s="19" t="s">
        <v>1522</v>
      </c>
      <c r="D138" s="20" t="s">
        <v>1517</v>
      </c>
      <c r="E138" s="20" t="s">
        <v>1518</v>
      </c>
      <c r="F138" s="21" t="s">
        <v>1082</v>
      </c>
      <c r="G138" s="31">
        <v>83.52</v>
      </c>
      <c r="H138" s="22">
        <v>89</v>
      </c>
      <c r="I138" s="22">
        <v>95</v>
      </c>
      <c r="J138" s="22">
        <f t="shared" si="5"/>
        <v>92</v>
      </c>
      <c r="K138" s="22">
        <v>85</v>
      </c>
      <c r="L138" s="23">
        <f t="shared" si="6"/>
        <v>87.504</v>
      </c>
      <c r="M138" s="24" t="str">
        <f t="shared" si="7"/>
        <v>合格</v>
      </c>
    </row>
    <row r="139" ht="23" customHeight="1" spans="1:13">
      <c r="A139" s="17">
        <v>136</v>
      </c>
      <c r="B139" s="30" t="s">
        <v>1523</v>
      </c>
      <c r="C139" s="19" t="s">
        <v>1524</v>
      </c>
      <c r="D139" s="20" t="s">
        <v>1517</v>
      </c>
      <c r="E139" s="20" t="s">
        <v>1518</v>
      </c>
      <c r="F139" s="21" t="s">
        <v>1082</v>
      </c>
      <c r="G139" s="31">
        <v>83.78</v>
      </c>
      <c r="H139" s="22">
        <v>93</v>
      </c>
      <c r="I139" s="22">
        <v>95</v>
      </c>
      <c r="J139" s="22">
        <f t="shared" si="5"/>
        <v>94</v>
      </c>
      <c r="K139" s="22">
        <v>91</v>
      </c>
      <c r="L139" s="23">
        <f t="shared" si="6"/>
        <v>90.756</v>
      </c>
      <c r="M139" s="24" t="str">
        <f t="shared" si="7"/>
        <v>合格</v>
      </c>
    </row>
    <row r="140" ht="23" customHeight="1" spans="1:13">
      <c r="A140" s="17">
        <v>137</v>
      </c>
      <c r="B140" s="30" t="s">
        <v>1525</v>
      </c>
      <c r="C140" s="19" t="s">
        <v>1526</v>
      </c>
      <c r="D140" s="20" t="s">
        <v>1517</v>
      </c>
      <c r="E140" s="20" t="s">
        <v>1518</v>
      </c>
      <c r="F140" s="21" t="s">
        <v>1082</v>
      </c>
      <c r="G140" s="31">
        <v>82.32</v>
      </c>
      <c r="H140" s="22">
        <v>92</v>
      </c>
      <c r="I140" s="22">
        <v>89</v>
      </c>
      <c r="J140" s="22">
        <f t="shared" si="5"/>
        <v>90.5</v>
      </c>
      <c r="K140" s="22">
        <v>99</v>
      </c>
      <c r="L140" s="23">
        <f t="shared" si="6"/>
        <v>92.264</v>
      </c>
      <c r="M140" s="24" t="str">
        <f t="shared" si="7"/>
        <v>合格</v>
      </c>
    </row>
    <row r="141" ht="23" customHeight="1" spans="1:13">
      <c r="A141" s="17">
        <v>138</v>
      </c>
      <c r="B141" s="30" t="s">
        <v>1527</v>
      </c>
      <c r="C141" s="19" t="s">
        <v>1528</v>
      </c>
      <c r="D141" s="20" t="s">
        <v>1517</v>
      </c>
      <c r="E141" s="20" t="s">
        <v>1518</v>
      </c>
      <c r="F141" s="21" t="s">
        <v>1082</v>
      </c>
      <c r="G141" s="31">
        <v>84.35</v>
      </c>
      <c r="H141" s="22">
        <v>91</v>
      </c>
      <c r="I141" s="22">
        <v>91</v>
      </c>
      <c r="J141" s="22">
        <f t="shared" si="5"/>
        <v>91</v>
      </c>
      <c r="K141" s="22">
        <v>100</v>
      </c>
      <c r="L141" s="23">
        <f t="shared" si="6"/>
        <v>93.27</v>
      </c>
      <c r="M141" s="24" t="str">
        <f t="shared" si="7"/>
        <v>合格</v>
      </c>
    </row>
    <row r="142" ht="23" customHeight="1" spans="1:13">
      <c r="A142" s="17">
        <v>139</v>
      </c>
      <c r="B142" s="30" t="s">
        <v>1529</v>
      </c>
      <c r="C142" s="19" t="s">
        <v>1530</v>
      </c>
      <c r="D142" s="20" t="s">
        <v>1517</v>
      </c>
      <c r="E142" s="20" t="s">
        <v>1518</v>
      </c>
      <c r="F142" s="21" t="s">
        <v>1082</v>
      </c>
      <c r="G142" s="31">
        <v>96.05</v>
      </c>
      <c r="H142" s="22">
        <v>95</v>
      </c>
      <c r="I142" s="22">
        <v>91</v>
      </c>
      <c r="J142" s="22">
        <f t="shared" si="5"/>
        <v>93</v>
      </c>
      <c r="K142" s="22">
        <v>99</v>
      </c>
      <c r="L142" s="23">
        <f t="shared" si="6"/>
        <v>96.01</v>
      </c>
      <c r="M142" s="24" t="str">
        <f t="shared" si="7"/>
        <v>合格</v>
      </c>
    </row>
    <row r="143" ht="23" customHeight="1" spans="1:13">
      <c r="A143" s="17">
        <v>140</v>
      </c>
      <c r="B143" s="30" t="s">
        <v>1531</v>
      </c>
      <c r="C143" s="19" t="s">
        <v>1532</v>
      </c>
      <c r="D143" s="20" t="s">
        <v>1517</v>
      </c>
      <c r="E143" s="20" t="s">
        <v>1518</v>
      </c>
      <c r="F143" s="21" t="s">
        <v>1082</v>
      </c>
      <c r="G143" s="31">
        <v>72.715</v>
      </c>
      <c r="H143" s="22">
        <v>85</v>
      </c>
      <c r="I143" s="22">
        <v>86</v>
      </c>
      <c r="J143" s="22">
        <f t="shared" si="5"/>
        <v>85.5</v>
      </c>
      <c r="K143" s="22">
        <v>49</v>
      </c>
      <c r="L143" s="23">
        <f t="shared" si="6"/>
        <v>68.343</v>
      </c>
      <c r="M143" s="24" t="str">
        <f t="shared" si="7"/>
        <v>合格</v>
      </c>
    </row>
    <row r="144" ht="23" customHeight="1" spans="1:13">
      <c r="A144" s="17">
        <v>141</v>
      </c>
      <c r="B144" s="30" t="s">
        <v>1533</v>
      </c>
      <c r="C144" s="19" t="s">
        <v>1534</v>
      </c>
      <c r="D144" s="20" t="s">
        <v>1517</v>
      </c>
      <c r="E144" s="20" t="s">
        <v>1518</v>
      </c>
      <c r="F144" s="21" t="s">
        <v>1082</v>
      </c>
      <c r="G144" s="31">
        <v>83.82</v>
      </c>
      <c r="H144" s="22">
        <v>90</v>
      </c>
      <c r="I144" s="22">
        <v>92</v>
      </c>
      <c r="J144" s="22">
        <f t="shared" si="5"/>
        <v>91</v>
      </c>
      <c r="K144" s="22">
        <v>100</v>
      </c>
      <c r="L144" s="23">
        <f t="shared" si="6"/>
        <v>93.164</v>
      </c>
      <c r="M144" s="24" t="str">
        <f t="shared" si="7"/>
        <v>合格</v>
      </c>
    </row>
    <row r="145" ht="23" customHeight="1" spans="1:13">
      <c r="A145" s="17">
        <v>142</v>
      </c>
      <c r="B145" s="30" t="s">
        <v>1535</v>
      </c>
      <c r="C145" s="19" t="s">
        <v>1536</v>
      </c>
      <c r="D145" s="20" t="s">
        <v>1517</v>
      </c>
      <c r="E145" s="20" t="s">
        <v>1518</v>
      </c>
      <c r="F145" s="21" t="s">
        <v>1082</v>
      </c>
      <c r="G145" s="31">
        <v>84.48</v>
      </c>
      <c r="H145" s="22">
        <v>87</v>
      </c>
      <c r="I145" s="22">
        <v>84</v>
      </c>
      <c r="J145" s="22">
        <f t="shared" si="5"/>
        <v>85.5</v>
      </c>
      <c r="K145" s="22">
        <v>100</v>
      </c>
      <c r="L145" s="23">
        <f t="shared" si="6"/>
        <v>91.096</v>
      </c>
      <c r="M145" s="24" t="str">
        <f t="shared" si="7"/>
        <v>合格</v>
      </c>
    </row>
    <row r="146" ht="23" customHeight="1" spans="1:13">
      <c r="A146" s="17">
        <v>143</v>
      </c>
      <c r="B146" s="30" t="s">
        <v>1537</v>
      </c>
      <c r="C146" s="19" t="s">
        <v>1538</v>
      </c>
      <c r="D146" s="20" t="s">
        <v>1517</v>
      </c>
      <c r="E146" s="20" t="s">
        <v>1518</v>
      </c>
      <c r="F146" s="21" t="s">
        <v>1082</v>
      </c>
      <c r="G146" s="31">
        <v>83.66</v>
      </c>
      <c r="H146" s="22">
        <v>90</v>
      </c>
      <c r="I146" s="22">
        <v>94</v>
      </c>
      <c r="J146" s="22">
        <f t="shared" si="5"/>
        <v>92</v>
      </c>
      <c r="K146" s="22">
        <v>86</v>
      </c>
      <c r="L146" s="23">
        <f t="shared" si="6"/>
        <v>87.932</v>
      </c>
      <c r="M146" s="24" t="str">
        <f t="shared" si="7"/>
        <v>合格</v>
      </c>
    </row>
    <row r="147" ht="23" customHeight="1" spans="1:13">
      <c r="A147" s="17">
        <v>144</v>
      </c>
      <c r="B147" s="30" t="s">
        <v>1539</v>
      </c>
      <c r="C147" s="19" t="s">
        <v>1540</v>
      </c>
      <c r="D147" s="20" t="s">
        <v>1517</v>
      </c>
      <c r="E147" s="20" t="s">
        <v>1518</v>
      </c>
      <c r="F147" s="21" t="s">
        <v>1082</v>
      </c>
      <c r="G147" s="31">
        <v>83.84</v>
      </c>
      <c r="H147" s="22">
        <v>70</v>
      </c>
      <c r="I147" s="22">
        <v>70</v>
      </c>
      <c r="J147" s="22">
        <f t="shared" si="5"/>
        <v>70</v>
      </c>
      <c r="K147" s="22">
        <v>99</v>
      </c>
      <c r="L147" s="23">
        <f t="shared" si="6"/>
        <v>84.368</v>
      </c>
      <c r="M147" s="24" t="str">
        <f t="shared" si="7"/>
        <v>合格</v>
      </c>
    </row>
    <row r="148" ht="23" customHeight="1" spans="1:13">
      <c r="A148" s="17">
        <v>145</v>
      </c>
      <c r="B148" s="30" t="s">
        <v>1541</v>
      </c>
      <c r="C148" s="19" t="s">
        <v>1542</v>
      </c>
      <c r="D148" s="20" t="s">
        <v>1517</v>
      </c>
      <c r="E148" s="20" t="s">
        <v>1518</v>
      </c>
      <c r="F148" s="21" t="s">
        <v>1082</v>
      </c>
      <c r="G148" s="31">
        <v>83.76</v>
      </c>
      <c r="H148" s="22">
        <v>95</v>
      </c>
      <c r="I148" s="22">
        <v>97</v>
      </c>
      <c r="J148" s="22">
        <f t="shared" si="5"/>
        <v>96</v>
      </c>
      <c r="K148" s="22">
        <v>81</v>
      </c>
      <c r="L148" s="23">
        <f t="shared" si="6"/>
        <v>87.552</v>
      </c>
      <c r="M148" s="24" t="str">
        <f t="shared" si="7"/>
        <v>合格</v>
      </c>
    </row>
    <row r="149" ht="23" customHeight="1" spans="1:13">
      <c r="A149" s="17">
        <v>146</v>
      </c>
      <c r="B149" s="30" t="s">
        <v>1543</v>
      </c>
      <c r="C149" s="19" t="s">
        <v>1544</v>
      </c>
      <c r="D149" s="20" t="s">
        <v>1517</v>
      </c>
      <c r="E149" s="20" t="s">
        <v>1518</v>
      </c>
      <c r="F149" s="21" t="s">
        <v>1082</v>
      </c>
      <c r="G149" s="31">
        <v>89.72</v>
      </c>
      <c r="H149" s="22">
        <v>90</v>
      </c>
      <c r="I149" s="22">
        <v>92</v>
      </c>
      <c r="J149" s="22">
        <f t="shared" si="5"/>
        <v>91</v>
      </c>
      <c r="K149" s="22">
        <v>98</v>
      </c>
      <c r="L149" s="23">
        <f t="shared" si="6"/>
        <v>93.544</v>
      </c>
      <c r="M149" s="24" t="str">
        <f t="shared" si="7"/>
        <v>合格</v>
      </c>
    </row>
    <row r="150" ht="23" customHeight="1" spans="1:13">
      <c r="A150" s="17">
        <v>147</v>
      </c>
      <c r="B150" s="30" t="s">
        <v>1545</v>
      </c>
      <c r="C150" s="19" t="s">
        <v>1546</v>
      </c>
      <c r="D150" s="20" t="s">
        <v>1517</v>
      </c>
      <c r="E150" s="20" t="s">
        <v>1518</v>
      </c>
      <c r="F150" s="21" t="s">
        <v>1082</v>
      </c>
      <c r="G150" s="31">
        <v>83.56</v>
      </c>
      <c r="H150" s="22">
        <v>91</v>
      </c>
      <c r="I150" s="22">
        <v>97</v>
      </c>
      <c r="J150" s="22">
        <f t="shared" si="5"/>
        <v>94</v>
      </c>
      <c r="K150" s="22">
        <v>65</v>
      </c>
      <c r="L150" s="23">
        <f t="shared" si="6"/>
        <v>80.312</v>
      </c>
      <c r="M150" s="24" t="str">
        <f t="shared" si="7"/>
        <v>合格</v>
      </c>
    </row>
    <row r="151" ht="23" customHeight="1" spans="1:13">
      <c r="A151" s="17">
        <v>148</v>
      </c>
      <c r="B151" s="30" t="s">
        <v>1547</v>
      </c>
      <c r="C151" s="19" t="s">
        <v>1548</v>
      </c>
      <c r="D151" s="20" t="s">
        <v>1517</v>
      </c>
      <c r="E151" s="20" t="s">
        <v>1518</v>
      </c>
      <c r="F151" s="21" t="s">
        <v>1082</v>
      </c>
      <c r="G151" s="31">
        <v>84.32</v>
      </c>
      <c r="H151" s="22">
        <v>90</v>
      </c>
      <c r="I151" s="22">
        <v>94</v>
      </c>
      <c r="J151" s="22">
        <f t="shared" si="5"/>
        <v>92</v>
      </c>
      <c r="K151" s="22">
        <v>100</v>
      </c>
      <c r="L151" s="23">
        <f t="shared" si="6"/>
        <v>93.664</v>
      </c>
      <c r="M151" s="24" t="str">
        <f t="shared" si="7"/>
        <v>合格</v>
      </c>
    </row>
    <row r="152" ht="23" customHeight="1" spans="1:13">
      <c r="A152" s="17">
        <v>149</v>
      </c>
      <c r="B152" s="30" t="s">
        <v>1549</v>
      </c>
      <c r="C152" s="19" t="s">
        <v>1550</v>
      </c>
      <c r="D152" s="20" t="s">
        <v>1517</v>
      </c>
      <c r="E152" s="20" t="s">
        <v>1518</v>
      </c>
      <c r="F152" s="21" t="s">
        <v>1082</v>
      </c>
      <c r="G152" s="31">
        <v>83.94</v>
      </c>
      <c r="H152" s="22">
        <v>88</v>
      </c>
      <c r="I152" s="22">
        <v>85</v>
      </c>
      <c r="J152" s="22">
        <f t="shared" si="5"/>
        <v>86.5</v>
      </c>
      <c r="K152" s="22">
        <v>93</v>
      </c>
      <c r="L152" s="23">
        <f t="shared" si="6"/>
        <v>88.588</v>
      </c>
      <c r="M152" s="24" t="str">
        <f t="shared" si="7"/>
        <v>合格</v>
      </c>
    </row>
    <row r="153" ht="23" customHeight="1" spans="1:13">
      <c r="A153" s="17">
        <v>150</v>
      </c>
      <c r="B153" s="30" t="s">
        <v>1551</v>
      </c>
      <c r="C153" s="19" t="s">
        <v>1552</v>
      </c>
      <c r="D153" s="20" t="s">
        <v>1517</v>
      </c>
      <c r="E153" s="20" t="s">
        <v>1518</v>
      </c>
      <c r="F153" s="21" t="s">
        <v>1082</v>
      </c>
      <c r="G153" s="31">
        <v>75.305</v>
      </c>
      <c r="H153" s="22">
        <v>76</v>
      </c>
      <c r="I153" s="22">
        <v>79</v>
      </c>
      <c r="J153" s="22">
        <f t="shared" si="5"/>
        <v>77.5</v>
      </c>
      <c r="K153" s="22">
        <v>92</v>
      </c>
      <c r="L153" s="23">
        <f t="shared" si="6"/>
        <v>82.861</v>
      </c>
      <c r="M153" s="24" t="str">
        <f t="shared" si="7"/>
        <v>合格</v>
      </c>
    </row>
    <row r="154" ht="23" customHeight="1" spans="1:13">
      <c r="A154" s="17">
        <v>151</v>
      </c>
      <c r="B154" s="30" t="s">
        <v>1553</v>
      </c>
      <c r="C154" s="19" t="s">
        <v>1554</v>
      </c>
      <c r="D154" s="20" t="s">
        <v>1517</v>
      </c>
      <c r="E154" s="20" t="s">
        <v>1518</v>
      </c>
      <c r="F154" s="21" t="s">
        <v>1082</v>
      </c>
      <c r="G154" s="31">
        <v>84.28</v>
      </c>
      <c r="H154" s="22">
        <v>88</v>
      </c>
      <c r="I154" s="22">
        <v>94</v>
      </c>
      <c r="J154" s="22">
        <f t="shared" si="5"/>
        <v>91</v>
      </c>
      <c r="K154" s="22">
        <v>87</v>
      </c>
      <c r="L154" s="23">
        <f t="shared" si="6"/>
        <v>88.056</v>
      </c>
      <c r="M154" s="24" t="str">
        <f t="shared" si="7"/>
        <v>合格</v>
      </c>
    </row>
    <row r="155" ht="23" customHeight="1" spans="1:13">
      <c r="A155" s="17">
        <v>152</v>
      </c>
      <c r="B155" s="30" t="s">
        <v>1555</v>
      </c>
      <c r="C155" s="19" t="s">
        <v>1556</v>
      </c>
      <c r="D155" s="20" t="s">
        <v>1517</v>
      </c>
      <c r="E155" s="20" t="s">
        <v>1518</v>
      </c>
      <c r="F155" s="21" t="s">
        <v>1082</v>
      </c>
      <c r="G155" s="31">
        <v>85.96</v>
      </c>
      <c r="H155" s="22">
        <v>92</v>
      </c>
      <c r="I155" s="22">
        <v>95</v>
      </c>
      <c r="J155" s="22">
        <f t="shared" si="5"/>
        <v>93.5</v>
      </c>
      <c r="K155" s="22">
        <v>99</v>
      </c>
      <c r="L155" s="23">
        <f t="shared" si="6"/>
        <v>94.192</v>
      </c>
      <c r="M155" s="24" t="str">
        <f t="shared" si="7"/>
        <v>合格</v>
      </c>
    </row>
    <row r="156" ht="23" customHeight="1" spans="1:13">
      <c r="A156" s="17">
        <v>153</v>
      </c>
      <c r="B156" s="30" t="s">
        <v>1557</v>
      </c>
      <c r="C156" s="19" t="s">
        <v>1558</v>
      </c>
      <c r="D156" s="20" t="s">
        <v>1517</v>
      </c>
      <c r="E156" s="20" t="s">
        <v>1518</v>
      </c>
      <c r="F156" s="21" t="s">
        <v>1082</v>
      </c>
      <c r="G156" s="31">
        <v>84.08</v>
      </c>
      <c r="H156" s="22">
        <v>93</v>
      </c>
      <c r="I156" s="22">
        <v>96</v>
      </c>
      <c r="J156" s="22">
        <f>AVERAGE(H156:I156)</f>
        <v>94.5</v>
      </c>
      <c r="K156" s="22">
        <v>96</v>
      </c>
      <c r="L156" s="23">
        <f t="shared" si="6"/>
        <v>93.016</v>
      </c>
      <c r="M156" s="24" t="str">
        <f t="shared" si="7"/>
        <v>合格</v>
      </c>
    </row>
    <row r="157" ht="23" customHeight="1" spans="1:13">
      <c r="A157" s="17">
        <v>154</v>
      </c>
      <c r="B157" s="30" t="s">
        <v>1559</v>
      </c>
      <c r="C157" s="19" t="s">
        <v>1560</v>
      </c>
      <c r="D157" s="20" t="s">
        <v>1517</v>
      </c>
      <c r="E157" s="20" t="s">
        <v>1518</v>
      </c>
      <c r="F157" s="21" t="s">
        <v>1082</v>
      </c>
      <c r="G157" s="31">
        <v>81.64</v>
      </c>
      <c r="H157" s="22">
        <v>89</v>
      </c>
      <c r="I157" s="22">
        <v>90</v>
      </c>
      <c r="J157" s="22">
        <f>AVERAGE(H157:I157)</f>
        <v>89.5</v>
      </c>
      <c r="K157" s="22">
        <v>95</v>
      </c>
      <c r="L157" s="23">
        <f t="shared" si="6"/>
        <v>90.128</v>
      </c>
      <c r="M157" s="24" t="str">
        <f t="shared" si="7"/>
        <v>合格</v>
      </c>
    </row>
  </sheetData>
  <sheetProtection formatCells="0" formatColumns="0" formatRows="0" insertRows="0" insertColumns="0" insertHyperlinks="0" deleteColumns="0" deleteRows="0" sort="0" autoFilter="0" pivotTables="0"/>
  <mergeCells count="12">
    <mergeCell ref="A1:M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</mergeCells>
  <conditionalFormatting sqref="K58">
    <cfRule type="cellIs" dxfId="0" priority="23" operator="lessThan">
      <formula>60</formula>
    </cfRule>
  </conditionalFormatting>
  <conditionalFormatting sqref="K59">
    <cfRule type="cellIs" dxfId="0" priority="22" operator="lessThan">
      <formula>60</formula>
    </cfRule>
  </conditionalFormatting>
  <conditionalFormatting sqref="K60">
    <cfRule type="cellIs" dxfId="0" priority="21" operator="lessThan">
      <formula>60</formula>
    </cfRule>
  </conditionalFormatting>
  <conditionalFormatting sqref="K61">
    <cfRule type="cellIs" dxfId="0" priority="20" operator="lessThan">
      <formula>60</formula>
    </cfRule>
  </conditionalFormatting>
  <conditionalFormatting sqref="K62">
    <cfRule type="cellIs" dxfId="0" priority="19" operator="lessThan">
      <formula>60</formula>
    </cfRule>
  </conditionalFormatting>
  <conditionalFormatting sqref="K63">
    <cfRule type="cellIs" dxfId="0" priority="18" operator="lessThan">
      <formula>60</formula>
    </cfRule>
  </conditionalFormatting>
  <conditionalFormatting sqref="K64">
    <cfRule type="cellIs" dxfId="0" priority="17" operator="lessThan">
      <formula>60</formula>
    </cfRule>
  </conditionalFormatting>
  <conditionalFormatting sqref="K65">
    <cfRule type="cellIs" dxfId="0" priority="16" operator="lessThan">
      <formula>60</formula>
    </cfRule>
  </conditionalFormatting>
  <conditionalFormatting sqref="K66">
    <cfRule type="cellIs" dxfId="0" priority="15" operator="lessThan">
      <formula>60</formula>
    </cfRule>
  </conditionalFormatting>
  <conditionalFormatting sqref="K67">
    <cfRule type="cellIs" dxfId="0" priority="14" operator="lessThan">
      <formula>60</formula>
    </cfRule>
  </conditionalFormatting>
  <conditionalFormatting sqref="K68">
    <cfRule type="cellIs" dxfId="0" priority="13" operator="lessThan">
      <formula>60</formula>
    </cfRule>
  </conditionalFormatting>
  <conditionalFormatting sqref="K69">
    <cfRule type="cellIs" dxfId="0" priority="12" operator="lessThan">
      <formula>60</formula>
    </cfRule>
  </conditionalFormatting>
  <conditionalFormatting sqref="K70">
    <cfRule type="cellIs" dxfId="0" priority="11" operator="lessThan">
      <formula>60</formula>
    </cfRule>
  </conditionalFormatting>
  <conditionalFormatting sqref="K71">
    <cfRule type="cellIs" dxfId="0" priority="10" operator="lessThan">
      <formula>60</formula>
    </cfRule>
  </conditionalFormatting>
  <conditionalFormatting sqref="K72">
    <cfRule type="cellIs" dxfId="0" priority="9" operator="lessThan">
      <formula>60</formula>
    </cfRule>
  </conditionalFormatting>
  <conditionalFormatting sqref="K73">
    <cfRule type="cellIs" dxfId="0" priority="8" operator="lessThan">
      <formula>60</formula>
    </cfRule>
  </conditionalFormatting>
  <conditionalFormatting sqref="K74">
    <cfRule type="cellIs" dxfId="0" priority="7" operator="lessThan">
      <formula>60</formula>
    </cfRule>
  </conditionalFormatting>
  <conditionalFormatting sqref="K75">
    <cfRule type="cellIs" dxfId="0" priority="6" operator="lessThan">
      <formula>60</formula>
    </cfRule>
  </conditionalFormatting>
  <conditionalFormatting sqref="K76">
    <cfRule type="cellIs" dxfId="0" priority="5" operator="lessThan">
      <formula>60</formula>
    </cfRule>
  </conditionalFormatting>
  <conditionalFormatting sqref="K77">
    <cfRule type="cellIs" dxfId="0" priority="4" operator="lessThan">
      <formula>60</formula>
    </cfRule>
  </conditionalFormatting>
  <conditionalFormatting sqref="K78">
    <cfRule type="cellIs" dxfId="0" priority="3" operator="lessThan">
      <formula>60</formula>
    </cfRule>
  </conditionalFormatting>
  <conditionalFormatting sqref="K79">
    <cfRule type="cellIs" dxfId="0" priority="2" operator="lessThan">
      <formula>60</formula>
    </cfRule>
  </conditionalFormatting>
  <conditionalFormatting sqref="K80">
    <cfRule type="cellIs" dxfId="0" priority="1" operator="lessThan">
      <formula>60</formula>
    </cfRule>
  </conditionalFormatting>
  <conditionalFormatting sqref="L4:L157">
    <cfRule type="cellIs" dxfId="0" priority="24" operator="lessThan">
      <formula>60</formula>
    </cfRule>
  </conditionalFormatting>
  <dataValidations count="1">
    <dataValidation allowBlank="1" showInputMessage="1" showErrorMessage="1" sqref="C88" errorStyle="warning"/>
  </dataValidations>
  <pageMargins left="0.354166666666667" right="0.393055555555556" top="0.393055555555556" bottom="0.393055555555556" header="0.314583333333333" footer="0.2361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0329认定成绩</vt:lpstr>
      <vt:lpstr>0329大兴校区认定成绩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何小胖 </cp:lastModifiedBy>
  <dcterms:created xsi:type="dcterms:W3CDTF">2026-04-28T08:30:00Z</dcterms:created>
  <dcterms:modified xsi:type="dcterms:W3CDTF">2026-04-28T08:37:16Z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20549169937DF5D697FFEF69EDA5073C_41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