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0326角门校区" sheetId="2" r:id="rId1"/>
    <sheet name="0326天桥校区" sheetId="4" r:id="rId2"/>
    <sheet name="0324大兴校区 (2)" sheetId="6" r:id="rId3"/>
    <sheet name="工作表3" sheetId="5" r:id="rId4"/>
  </sheets>
  <definedNames>
    <definedName name="_xlnm._FilterDatabase" localSheetId="1" hidden="1">'0326天桥校区'!$A$3:$M$24</definedName>
    <definedName name="_xlnm._FilterDatabase" localSheetId="0" hidden="1">'0326角门校区'!$A$3:$O$339</definedName>
    <definedName name="_xlnm.Print_Titles" localSheetId="0">'0326角门校区'!$1:$3</definedName>
    <definedName name="_xlnm.Print_Titles" localSheetId="1">'0326天桥校区'!$1:$3</definedName>
    <definedName name="_xlnm.Print_Titles" localSheetId="2">'0324大兴校区 (2)'!$1:$3</definedName>
    <definedName name="_xlnm._FilterDatabase" localSheetId="2" hidden="1">'0324大兴校区 (2)'!$A$3:$M$71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<sst xmlns="http://schemas.openxmlformats.org/spreadsheetml/2006/main" count="2596" uniqueCount="1239">
  <si>
    <t>学生认定成绩汇总表（角门校区）</t>
  </si>
  <si>
    <t>序号</t>
  </si>
  <si>
    <t>姓名</t>
  </si>
  <si>
    <t>身份证号</t>
  </si>
  <si>
    <t>班级</t>
  </si>
  <si>
    <t>准考证号</t>
  </si>
  <si>
    <t>申报职业</t>
  </si>
  <si>
    <t>申报等级</t>
  </si>
  <si>
    <t>操行评定成绩</t>
  </si>
  <si>
    <t>过程成绩</t>
  </si>
  <si>
    <t>考核结果成绩</t>
  </si>
  <si>
    <t>认定汇总
成绩</t>
  </si>
  <si>
    <t>认定结果</t>
  </si>
  <si>
    <t>理论
成绩</t>
  </si>
  <si>
    <t>实操
成绩</t>
  </si>
  <si>
    <t>平均
成绩</t>
  </si>
  <si>
    <t>1</t>
  </si>
  <si>
    <t>林阔洋</t>
  </si>
  <si>
    <t>11010520051109001X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</si>
  <si>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级电气自动化设备安装与维修高级工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</si>
  <si>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电工</t>
  </si>
  <si>
    <t>高级</t>
  </si>
  <si>
    <t>2</t>
  </si>
  <si>
    <t>张博</t>
  </si>
  <si>
    <t>110112200511096677</t>
  </si>
  <si>
    <t>3</t>
  </si>
  <si>
    <t>王悦名</t>
  </si>
  <si>
    <t>11010820060204363X</t>
  </si>
  <si>
    <t>4</t>
  </si>
  <si>
    <t>王子奇</t>
  </si>
  <si>
    <t>110107200605230637</t>
  </si>
  <si>
    <t>5</t>
  </si>
  <si>
    <t>李睿涵</t>
  </si>
  <si>
    <t>110108200607130433</t>
  </si>
  <si>
    <t>6</t>
  </si>
  <si>
    <t>王骁勇</t>
  </si>
  <si>
    <t>110107200605303410</t>
  </si>
  <si>
    <t>7</t>
  </si>
  <si>
    <t>薛龙祥</t>
  </si>
  <si>
    <t>411329200508243816</t>
  </si>
  <si>
    <t>8</t>
  </si>
  <si>
    <t>陈宇昕</t>
  </si>
  <si>
    <t>110115200608120839</t>
  </si>
  <si>
    <t>9</t>
  </si>
  <si>
    <t>刘安祺</t>
  </si>
  <si>
    <t>110115200608213832</t>
  </si>
  <si>
    <t>10</t>
  </si>
  <si>
    <t>马赫铭</t>
  </si>
  <si>
    <t>110115200601141610</t>
  </si>
  <si>
    <t>11</t>
  </si>
  <si>
    <t>杨文博</t>
  </si>
  <si>
    <t>110115200601094818</t>
  </si>
  <si>
    <t>12</t>
  </si>
  <si>
    <t>陈自举</t>
  </si>
  <si>
    <t>430822200403193715</t>
  </si>
  <si>
    <t>13</t>
  </si>
  <si>
    <t>朱博文</t>
  </si>
  <si>
    <t>411729200512076311</t>
  </si>
  <si>
    <t>14</t>
  </si>
  <si>
    <t>周钰良</t>
  </si>
  <si>
    <t>110111200511017012</t>
  </si>
  <si>
    <t>15</t>
  </si>
  <si>
    <t>周钰辰</t>
  </si>
  <si>
    <t>110111200511017039</t>
  </si>
  <si>
    <t>16</t>
  </si>
  <si>
    <t>高凯璇</t>
  </si>
  <si>
    <t>110115200608093017</t>
  </si>
  <si>
    <t>17</t>
  </si>
  <si>
    <t>王宝昆</t>
  </si>
  <si>
    <t>11011520041204001X</t>
  </si>
  <si>
    <t>18</t>
  </si>
  <si>
    <t>张子豪</t>
  </si>
  <si>
    <t>110115200601114014</t>
  </si>
  <si>
    <t>19</t>
  </si>
  <si>
    <t>陈永亮</t>
  </si>
  <si>
    <t>130434200503112938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</si>
  <si>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级电气自动化设备安装与维修高级工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</si>
  <si>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20</t>
  </si>
  <si>
    <t>张瑛楠</t>
  </si>
  <si>
    <t>110104200512142516</t>
  </si>
  <si>
    <t>21</t>
  </si>
  <si>
    <t>谭东岳</t>
  </si>
  <si>
    <t>110112200605013916</t>
  </si>
  <si>
    <t>22</t>
  </si>
  <si>
    <t>刘宇晨</t>
  </si>
  <si>
    <t>110228200501023817</t>
  </si>
  <si>
    <t>23</t>
  </si>
  <si>
    <t>朱景涛</t>
  </si>
  <si>
    <t>41032920060426013X</t>
  </si>
  <si>
    <t>24</t>
  </si>
  <si>
    <t>薛煜奇</t>
  </si>
  <si>
    <t>150421200502171532</t>
  </si>
  <si>
    <t>25</t>
  </si>
  <si>
    <t>徐鑫</t>
  </si>
  <si>
    <t>11011120050711301X</t>
  </si>
  <si>
    <t>26</t>
  </si>
  <si>
    <t>任文鹏</t>
  </si>
  <si>
    <t>110111200601102632</t>
  </si>
  <si>
    <t>27</t>
  </si>
  <si>
    <t>褚肇雄</t>
  </si>
  <si>
    <t>110115200604241617</t>
  </si>
  <si>
    <t>28</t>
  </si>
  <si>
    <t>蔡博洋</t>
  </si>
  <si>
    <t>110104200512133513</t>
  </si>
  <si>
    <t>29</t>
  </si>
  <si>
    <t>周金健</t>
  </si>
  <si>
    <t>110112200611231418</t>
  </si>
  <si>
    <t>30</t>
  </si>
  <si>
    <t>李煜城</t>
  </si>
  <si>
    <t>110103200611061213</t>
  </si>
  <si>
    <t>31</t>
  </si>
  <si>
    <t>张林浩</t>
  </si>
  <si>
    <t>110111200608253011</t>
  </si>
  <si>
    <t>32</t>
  </si>
  <si>
    <t>李哲</t>
  </si>
  <si>
    <t>110108200512026318</t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</si>
  <si>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级电气自动化设备安装与维修高级工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班</t>
    </r>
  </si>
  <si>
    <t>33</t>
  </si>
  <si>
    <t>孙政宁</t>
  </si>
  <si>
    <t>11011720051210591X</t>
  </si>
  <si>
    <t>34</t>
  </si>
  <si>
    <t>王欣宇</t>
  </si>
  <si>
    <t>110106200608070636</t>
  </si>
  <si>
    <t>35</t>
  </si>
  <si>
    <t>田昊锟</t>
  </si>
  <si>
    <t>110111200601114019</t>
  </si>
  <si>
    <t>36</t>
  </si>
  <si>
    <t>宫磊磊</t>
  </si>
  <si>
    <t>130129200611172535</t>
  </si>
  <si>
    <t>37</t>
  </si>
  <si>
    <t>孙慧轩</t>
  </si>
  <si>
    <t>130529200605032634</t>
  </si>
  <si>
    <t>38</t>
  </si>
  <si>
    <t>赵满昕</t>
  </si>
  <si>
    <t>131023200608230017</t>
  </si>
  <si>
    <t>39</t>
  </si>
  <si>
    <t>魏雨桐</t>
  </si>
  <si>
    <t>110103200807200641</t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</si>
  <si>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级食品检验高级工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班</t>
    </r>
  </si>
  <si>
    <t>农产品食品检验员</t>
  </si>
  <si>
    <t>40</t>
  </si>
  <si>
    <t>高宁</t>
  </si>
  <si>
    <t>110105200607253127</t>
  </si>
  <si>
    <t>41</t>
  </si>
  <si>
    <t>宋景灏</t>
  </si>
  <si>
    <t>110106200509277519</t>
  </si>
  <si>
    <t>42</t>
  </si>
  <si>
    <t>福珈萱</t>
  </si>
  <si>
    <t>110107200605160325</t>
  </si>
  <si>
    <t>43</t>
  </si>
  <si>
    <t>张明康</t>
  </si>
  <si>
    <t>110107200606010310</t>
  </si>
  <si>
    <t>44</t>
  </si>
  <si>
    <t>赵丞镔</t>
  </si>
  <si>
    <t>110108200602170751</t>
  </si>
  <si>
    <t>45</t>
  </si>
  <si>
    <t>刘嘉悦</t>
  </si>
  <si>
    <t>110108200603203148</t>
  </si>
  <si>
    <t>46</t>
  </si>
  <si>
    <t>孟锐新</t>
  </si>
  <si>
    <t>110108200607110010</t>
  </si>
  <si>
    <t>47</t>
  </si>
  <si>
    <t>谢天悦</t>
  </si>
  <si>
    <t>110109200503110063</t>
  </si>
  <si>
    <t>48</t>
  </si>
  <si>
    <t>王晓姌</t>
  </si>
  <si>
    <t>110111200509015528</t>
  </si>
  <si>
    <t>49</t>
  </si>
  <si>
    <t>吕涵融</t>
  </si>
  <si>
    <t>110111200511107018</t>
  </si>
  <si>
    <t>50</t>
  </si>
  <si>
    <t>吴硕</t>
  </si>
  <si>
    <t>110111200512015510</t>
  </si>
  <si>
    <t>51</t>
  </si>
  <si>
    <t>110111200602187017</t>
  </si>
  <si>
    <t>52</t>
  </si>
  <si>
    <t>常文倩</t>
  </si>
  <si>
    <t>110111200605253024</t>
  </si>
  <si>
    <t>53</t>
  </si>
  <si>
    <t>王靖雅</t>
  </si>
  <si>
    <t>110111200607084228</t>
  </si>
  <si>
    <t>54</t>
  </si>
  <si>
    <t>王向慈</t>
  </si>
  <si>
    <t>110112200606226964</t>
  </si>
  <si>
    <t>55</t>
  </si>
  <si>
    <t>王泽</t>
  </si>
  <si>
    <t>110112200607206391</t>
  </si>
  <si>
    <t>56</t>
  </si>
  <si>
    <t>李沐洋</t>
  </si>
  <si>
    <t>110113200406163328</t>
  </si>
  <si>
    <t>57</t>
  </si>
  <si>
    <t>王帅琦</t>
  </si>
  <si>
    <t>110114200608142812</t>
  </si>
  <si>
    <t>58</t>
  </si>
  <si>
    <t>郭佳雯</t>
  </si>
  <si>
    <t>110115200608124821</t>
  </si>
  <si>
    <t>59</t>
  </si>
  <si>
    <t>杨萌</t>
  </si>
  <si>
    <t>110115200609012020</t>
  </si>
  <si>
    <t>60</t>
  </si>
  <si>
    <t>韩奉伶</t>
  </si>
  <si>
    <t>411527200612029324</t>
  </si>
  <si>
    <t>61</t>
  </si>
  <si>
    <t>王少楠</t>
  </si>
  <si>
    <t>420607200605163614</t>
  </si>
  <si>
    <t>62</t>
  </si>
  <si>
    <t>李佳霞</t>
  </si>
  <si>
    <t>431025200602150028</t>
  </si>
  <si>
    <t>63</t>
  </si>
  <si>
    <t>马隹鹤</t>
  </si>
  <si>
    <t>110101200506292519</t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</si>
  <si>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级食品检验高级工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班</t>
    </r>
  </si>
  <si>
    <t>64</t>
  </si>
  <si>
    <t>金紫涵</t>
  </si>
  <si>
    <t>110102200607212342</t>
  </si>
  <si>
    <t>65</t>
  </si>
  <si>
    <t>倪依雯</t>
  </si>
  <si>
    <t>110104200509261629</t>
  </si>
  <si>
    <t>66</t>
  </si>
  <si>
    <t>李蕊</t>
  </si>
  <si>
    <t>110104200512192046</t>
  </si>
  <si>
    <t>67</t>
  </si>
  <si>
    <t>张博锐</t>
  </si>
  <si>
    <t>11010420060828253X</t>
  </si>
  <si>
    <t>68</t>
  </si>
  <si>
    <t>李想</t>
  </si>
  <si>
    <t>110105200607151120</t>
  </si>
  <si>
    <t>69</t>
  </si>
  <si>
    <t>刘一萱</t>
  </si>
  <si>
    <t>110106200605106322</t>
  </si>
  <si>
    <t>70</t>
  </si>
  <si>
    <t>王熙泽</t>
  </si>
  <si>
    <t>110106200607150917</t>
  </si>
  <si>
    <t>71</t>
  </si>
  <si>
    <t>邵常浩</t>
  </si>
  <si>
    <t>110106200608110351</t>
  </si>
  <si>
    <t>72</t>
  </si>
  <si>
    <t>田钰</t>
  </si>
  <si>
    <t>110107200512290323</t>
  </si>
  <si>
    <t>73</t>
  </si>
  <si>
    <t>刘鹏宇</t>
  </si>
  <si>
    <t>110108200510180717</t>
  </si>
  <si>
    <t>74</t>
  </si>
  <si>
    <t>蔺思雨</t>
  </si>
  <si>
    <t>11010820060220822X</t>
  </si>
  <si>
    <t>75</t>
  </si>
  <si>
    <t>黄雪莹</t>
  </si>
  <si>
    <t>110108200602284943</t>
  </si>
  <si>
    <t>76</t>
  </si>
  <si>
    <t>孙亦凡</t>
  </si>
  <si>
    <t>110108200603095212</t>
  </si>
  <si>
    <t>77</t>
  </si>
  <si>
    <t>李中翰</t>
  </si>
  <si>
    <t>110108200607110037</t>
  </si>
  <si>
    <t>78</t>
  </si>
  <si>
    <t>于博磊</t>
  </si>
  <si>
    <t>110108200608016018</t>
  </si>
  <si>
    <t>79</t>
  </si>
  <si>
    <t>李文昊</t>
  </si>
  <si>
    <t>110111200509260814</t>
  </si>
  <si>
    <t>80</t>
  </si>
  <si>
    <t>刘嘉硕</t>
  </si>
  <si>
    <t>110111200510181216</t>
  </si>
  <si>
    <t>81</t>
  </si>
  <si>
    <t>李佳琪</t>
  </si>
  <si>
    <t>110112200608092023</t>
  </si>
  <si>
    <t>82</t>
  </si>
  <si>
    <t>王佳音</t>
  </si>
  <si>
    <t>110115200603295824</t>
  </si>
  <si>
    <t>83</t>
  </si>
  <si>
    <t>常杰溪</t>
  </si>
  <si>
    <t>110115200604031425</t>
  </si>
  <si>
    <t>84</t>
  </si>
  <si>
    <t>宋倩倩</t>
  </si>
  <si>
    <t>130822200601186822</t>
  </si>
  <si>
    <t>85</t>
  </si>
  <si>
    <t>张晓钰</t>
  </si>
  <si>
    <t>230181200605090647</t>
  </si>
  <si>
    <t>86</t>
  </si>
  <si>
    <t>廉佳璐</t>
  </si>
  <si>
    <t>410928200607036025</t>
  </si>
  <si>
    <t>87</t>
  </si>
  <si>
    <t>孙婉桐</t>
  </si>
  <si>
    <t>110102200508011123</t>
  </si>
  <si>
    <r>
      <rPr>
        <sz val="10"/>
        <color indexed="8"/>
        <rFont val="Times New Roman"/>
        <charset val="134"/>
      </rPr>
      <t>2024</t>
    </r>
    <r>
      <rPr>
        <sz val="10"/>
        <color indexed="8"/>
        <rFont val="宋体"/>
        <charset val="134"/>
      </rPr>
      <t>级食品烘焙高级工班</t>
    </r>
  </si>
  <si>
    <t>糕点面包烘焙师</t>
  </si>
  <si>
    <t>88</t>
  </si>
  <si>
    <t>刘慧玥</t>
  </si>
  <si>
    <t>110105200509031125</t>
  </si>
  <si>
    <t>89</t>
  </si>
  <si>
    <t>唐振宇</t>
  </si>
  <si>
    <t>110105200602188418</t>
  </si>
  <si>
    <t>90</t>
  </si>
  <si>
    <t>刘臻澄</t>
  </si>
  <si>
    <t>110106200509224820</t>
  </si>
  <si>
    <t>91</t>
  </si>
  <si>
    <t>袁艺</t>
  </si>
  <si>
    <t>110107200510120320</t>
  </si>
  <si>
    <t>92</t>
  </si>
  <si>
    <t>丰怡宁</t>
  </si>
  <si>
    <t>110107200607270923</t>
  </si>
  <si>
    <t>93</t>
  </si>
  <si>
    <t>闫弘悦</t>
  </si>
  <si>
    <t>110108200511123626</t>
  </si>
  <si>
    <t>94</t>
  </si>
  <si>
    <t>顾佳瑶</t>
  </si>
  <si>
    <t>110108200607244924</t>
  </si>
  <si>
    <t>95</t>
  </si>
  <si>
    <t>高兴</t>
  </si>
  <si>
    <t>110111200510313813</t>
  </si>
  <si>
    <t>96</t>
  </si>
  <si>
    <t>谢名名</t>
  </si>
  <si>
    <t>110111200607188617</t>
  </si>
  <si>
    <t>97</t>
  </si>
  <si>
    <t>马立文</t>
  </si>
  <si>
    <t>110111200608175527</t>
  </si>
  <si>
    <t>98</t>
  </si>
  <si>
    <t>李怡霖</t>
  </si>
  <si>
    <t>110111200608308828</t>
  </si>
  <si>
    <r>
      <rPr>
        <sz val="10"/>
        <rFont val="Times New Roman"/>
        <charset val="0"/>
      </rPr>
      <t>2024</t>
    </r>
    <r>
      <rPr>
        <sz val="10"/>
        <rFont val="宋体"/>
        <charset val="0"/>
      </rPr>
      <t>级食品烘焙高级工班</t>
    </r>
  </si>
  <si>
    <t>99</t>
  </si>
  <si>
    <t>张鑫</t>
  </si>
  <si>
    <t>110114200607311928</t>
  </si>
  <si>
    <t>100</t>
  </si>
  <si>
    <t>李思思</t>
  </si>
  <si>
    <t>110115200506151626</t>
  </si>
  <si>
    <t>101</t>
  </si>
  <si>
    <t>王乐颜</t>
  </si>
  <si>
    <t>11011520051221462X</t>
  </si>
  <si>
    <t>102</t>
  </si>
  <si>
    <t>李馨怡</t>
  </si>
  <si>
    <t>110115200608044629</t>
  </si>
  <si>
    <t>103</t>
  </si>
  <si>
    <t>傅子涵</t>
  </si>
  <si>
    <t>110116200607143322</t>
  </si>
  <si>
    <t>104</t>
  </si>
  <si>
    <t>陈佳文</t>
  </si>
  <si>
    <t>110117200512243327</t>
  </si>
  <si>
    <t>105</t>
  </si>
  <si>
    <t>王麒麟</t>
  </si>
  <si>
    <t>110228200607111524</t>
  </si>
  <si>
    <t>106</t>
  </si>
  <si>
    <t>孙妍</t>
  </si>
  <si>
    <t>110229200607011327</t>
  </si>
  <si>
    <t>107</t>
  </si>
  <si>
    <t>刘嘉萍</t>
  </si>
  <si>
    <t>120103200507010186</t>
  </si>
  <si>
    <t>108</t>
  </si>
  <si>
    <t>李卓越</t>
  </si>
  <si>
    <t>220503200606301531</t>
  </si>
  <si>
    <t>109</t>
  </si>
  <si>
    <t>陈家宝</t>
  </si>
  <si>
    <t>410221200604056538</t>
  </si>
  <si>
    <t>110</t>
  </si>
  <si>
    <t>付涌</t>
  </si>
  <si>
    <t>110108200706087637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</si>
  <si>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级电气预备技师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班</t>
    </r>
  </si>
  <si>
    <t>111</t>
  </si>
  <si>
    <t>巩天宇</t>
  </si>
  <si>
    <t>110115200701202011</t>
  </si>
  <si>
    <t>112</t>
  </si>
  <si>
    <t>贾子恒</t>
  </si>
  <si>
    <t>110106200708160057</t>
  </si>
  <si>
    <t>113</t>
  </si>
  <si>
    <t>李韶渊</t>
  </si>
  <si>
    <t>371725200701176452</t>
  </si>
  <si>
    <t>114</t>
  </si>
  <si>
    <t>齐岳岚清</t>
  </si>
  <si>
    <t>110115200611263013</t>
  </si>
  <si>
    <t>115</t>
  </si>
  <si>
    <t>孙磊</t>
  </si>
  <si>
    <t>110112200612185310</t>
  </si>
  <si>
    <t>116</t>
  </si>
  <si>
    <t>张艳硕</t>
  </si>
  <si>
    <t>110112200612125318</t>
  </si>
  <si>
    <t>117</t>
  </si>
  <si>
    <t>鞠凤宇</t>
  </si>
  <si>
    <t>220281200611041415</t>
  </si>
  <si>
    <t>118</t>
  </si>
  <si>
    <t>王晨旭</t>
  </si>
  <si>
    <t>110115200707213010</t>
  </si>
  <si>
    <t>119</t>
  </si>
  <si>
    <t>郑宇淏</t>
  </si>
  <si>
    <t>110106200703193335</t>
  </si>
  <si>
    <t>120</t>
  </si>
  <si>
    <t>郑皓阳</t>
  </si>
  <si>
    <t>110111200708150618</t>
  </si>
  <si>
    <t>121</t>
  </si>
  <si>
    <t>张天怿</t>
  </si>
  <si>
    <t>110111200704112016</t>
  </si>
  <si>
    <t>122</t>
  </si>
  <si>
    <t>杨久贤</t>
  </si>
  <si>
    <t>110106200610030019</t>
  </si>
  <si>
    <t>123</t>
  </si>
  <si>
    <t>燕俊豪</t>
  </si>
  <si>
    <t>110111200611016113</t>
  </si>
  <si>
    <t>124</t>
  </si>
  <si>
    <t>谢磊</t>
  </si>
  <si>
    <t>110112200704252031</t>
  </si>
  <si>
    <t>125</t>
  </si>
  <si>
    <t>谢超</t>
  </si>
  <si>
    <t>130821200706210458</t>
  </si>
  <si>
    <t>126</t>
  </si>
  <si>
    <t>魏兆檠</t>
  </si>
  <si>
    <t>110104200704110834</t>
  </si>
  <si>
    <t>127</t>
  </si>
  <si>
    <t>隗合锐</t>
  </si>
  <si>
    <t>110111200706284014</t>
  </si>
  <si>
    <t>128</t>
  </si>
  <si>
    <t>王新宇</t>
  </si>
  <si>
    <t>11011120070808821x</t>
  </si>
  <si>
    <t>129</t>
  </si>
  <si>
    <t>王晓晨</t>
  </si>
  <si>
    <t>222424200706184916</t>
  </si>
  <si>
    <t>130</t>
  </si>
  <si>
    <t>左云龙</t>
  </si>
  <si>
    <t>110105200705207319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</si>
  <si>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级机电预备技师班</t>
    </r>
  </si>
  <si>
    <t>131</t>
  </si>
  <si>
    <t>朱梓墨</t>
  </si>
  <si>
    <t>110105200706138618</t>
  </si>
  <si>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级机电预备技师班</t>
    </r>
  </si>
  <si>
    <t>132</t>
  </si>
  <si>
    <t>胡立强</t>
  </si>
  <si>
    <t>110106200610312112</t>
  </si>
  <si>
    <t>133</t>
  </si>
  <si>
    <t>程嘉</t>
  </si>
  <si>
    <t>110106200612136917</t>
  </si>
  <si>
    <t>134</t>
  </si>
  <si>
    <t>韩昔言</t>
  </si>
  <si>
    <t>110106200708126019</t>
  </si>
  <si>
    <t>135</t>
  </si>
  <si>
    <t>何柠</t>
  </si>
  <si>
    <t>110108200707278611</t>
  </si>
  <si>
    <t>136</t>
  </si>
  <si>
    <t>杨昊</t>
  </si>
  <si>
    <t>110109200707275011</t>
  </si>
  <si>
    <t>137</t>
  </si>
  <si>
    <t>刘思睿</t>
  </si>
  <si>
    <t>110111200701040037</t>
  </si>
  <si>
    <t>138</t>
  </si>
  <si>
    <t>徐宇鑫</t>
  </si>
  <si>
    <t>11011120070109801X</t>
  </si>
  <si>
    <t>139</t>
  </si>
  <si>
    <t>魏海源</t>
  </si>
  <si>
    <t>110111200702222019</t>
  </si>
  <si>
    <t>140</t>
  </si>
  <si>
    <t>陈伊锋</t>
  </si>
  <si>
    <t>110111200703042618</t>
  </si>
  <si>
    <t>141</t>
  </si>
  <si>
    <t>孙昊</t>
  </si>
  <si>
    <t>110111200707241016</t>
  </si>
  <si>
    <t>142</t>
  </si>
  <si>
    <t>霍佳鑫</t>
  </si>
  <si>
    <t>110111200708170053</t>
  </si>
  <si>
    <t>143</t>
  </si>
  <si>
    <t>董文孝</t>
  </si>
  <si>
    <t>11011220070507533X</t>
  </si>
  <si>
    <t>144</t>
  </si>
  <si>
    <t>程俊昊</t>
  </si>
  <si>
    <t>110112200705162732</t>
  </si>
  <si>
    <t>145</t>
  </si>
  <si>
    <t>郑天泽</t>
  </si>
  <si>
    <t>110112200706062311</t>
  </si>
  <si>
    <t>146</t>
  </si>
  <si>
    <t>赵安航</t>
  </si>
  <si>
    <t>110115200611251418</t>
  </si>
  <si>
    <t>147</t>
  </si>
  <si>
    <t>张硕</t>
  </si>
  <si>
    <t>110115200702194818</t>
  </si>
  <si>
    <t>148</t>
  </si>
  <si>
    <t>于沛岐</t>
  </si>
  <si>
    <t>110115200704034615</t>
  </si>
  <si>
    <t>149</t>
  </si>
  <si>
    <t>郭昌昊</t>
  </si>
  <si>
    <t>110115200706064818</t>
  </si>
  <si>
    <t>150</t>
  </si>
  <si>
    <t>张涵雨</t>
  </si>
  <si>
    <t>110115200707074831</t>
  </si>
  <si>
    <t>151</t>
  </si>
  <si>
    <t>彭俊翔</t>
  </si>
  <si>
    <t>110116200701206115</t>
  </si>
  <si>
    <t>152</t>
  </si>
  <si>
    <t>110117200701252812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</si>
  <si>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级机电预备技师班</t>
    </r>
  </si>
  <si>
    <t>153</t>
  </si>
  <si>
    <t>冯旭</t>
  </si>
  <si>
    <t>110228200707070010</t>
  </si>
  <si>
    <t>154</t>
  </si>
  <si>
    <t>张海洋</t>
  </si>
  <si>
    <t>130981200702035252</t>
  </si>
  <si>
    <t>155</t>
  </si>
  <si>
    <t>140981200610080111</t>
  </si>
  <si>
    <t>156</t>
  </si>
  <si>
    <t>黄磊</t>
  </si>
  <si>
    <t>340823200703042518</t>
  </si>
  <si>
    <t>157</t>
  </si>
  <si>
    <t>王浩宇</t>
  </si>
  <si>
    <t>371327200708231232</t>
  </si>
  <si>
    <t>158</t>
  </si>
  <si>
    <t>姚雨旋</t>
  </si>
  <si>
    <t>371621200708272518</t>
  </si>
  <si>
    <t>159</t>
  </si>
  <si>
    <t>李文斌</t>
  </si>
  <si>
    <t>110112200610122711</t>
  </si>
  <si>
    <t>160</t>
  </si>
  <si>
    <t>姜爽</t>
  </si>
  <si>
    <t>11010420070218301X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</si>
  <si>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级机器人预备技师班</t>
    </r>
  </si>
  <si>
    <t>161</t>
  </si>
  <si>
    <t>高嘉乐</t>
  </si>
  <si>
    <t>110105200704223114</t>
  </si>
  <si>
    <t>162</t>
  </si>
  <si>
    <t>刘帅</t>
  </si>
  <si>
    <t>110105200706039556</t>
  </si>
  <si>
    <t>163</t>
  </si>
  <si>
    <t>胡睿轩</t>
  </si>
  <si>
    <t>110105200706090810</t>
  </si>
  <si>
    <t>164</t>
  </si>
  <si>
    <t>王子旭</t>
  </si>
  <si>
    <t>110105200706114114</t>
  </si>
  <si>
    <t>165</t>
  </si>
  <si>
    <t>董兆辉</t>
  </si>
  <si>
    <t>110105200708104614</t>
  </si>
  <si>
    <t>166</t>
  </si>
  <si>
    <t>郝昱杰</t>
  </si>
  <si>
    <t>110106200611265119</t>
  </si>
  <si>
    <t>167</t>
  </si>
  <si>
    <t>李沐阳</t>
  </si>
  <si>
    <t>110108200511033612</t>
  </si>
  <si>
    <t>168</t>
  </si>
  <si>
    <t>赵孟然</t>
  </si>
  <si>
    <t>110112200708315319</t>
  </si>
  <si>
    <t>169</t>
  </si>
  <si>
    <t>黄子毅</t>
  </si>
  <si>
    <t>110113200704264514</t>
  </si>
  <si>
    <t>170</t>
  </si>
  <si>
    <t>赵博文</t>
  </si>
  <si>
    <t>11011420070320441X</t>
  </si>
  <si>
    <t>171</t>
  </si>
  <si>
    <t>李浩天</t>
  </si>
  <si>
    <t>110115200704064611</t>
  </si>
  <si>
    <t>172</t>
  </si>
  <si>
    <t>周坤</t>
  </si>
  <si>
    <t>130730200609050617</t>
  </si>
  <si>
    <t>173</t>
  </si>
  <si>
    <t>靳豫灏</t>
  </si>
  <si>
    <t>41050320070822013X</t>
  </si>
  <si>
    <t>174</t>
  </si>
  <si>
    <t>姜波</t>
  </si>
  <si>
    <t>41152320070706133X</t>
  </si>
  <si>
    <t>175</t>
  </si>
  <si>
    <t>季国梁</t>
  </si>
  <si>
    <t>421302200706226939</t>
  </si>
  <si>
    <t>176</t>
  </si>
  <si>
    <t>祝佳睿</t>
  </si>
  <si>
    <t>110108200706203415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</si>
  <si>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级食品检验预备技师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</si>
  <si>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177</t>
  </si>
  <si>
    <t>李阳</t>
  </si>
  <si>
    <t>110106200609057513</t>
  </si>
  <si>
    <t>178</t>
  </si>
  <si>
    <t>王毅恒</t>
  </si>
  <si>
    <t>110106200703097538</t>
  </si>
  <si>
    <t>179</t>
  </si>
  <si>
    <t>张一帆</t>
  </si>
  <si>
    <t>120112200608160171</t>
  </si>
  <si>
    <t>180</t>
  </si>
  <si>
    <t>郭世杰</t>
  </si>
  <si>
    <t>110111200704248810</t>
  </si>
  <si>
    <t>181</t>
  </si>
  <si>
    <t>张浩欣</t>
  </si>
  <si>
    <t>11010620070822425X</t>
  </si>
  <si>
    <t>182</t>
  </si>
  <si>
    <t>110106200611100613</t>
  </si>
  <si>
    <t>183</t>
  </si>
  <si>
    <t>马思雨</t>
  </si>
  <si>
    <t>11011520070207164X</t>
  </si>
  <si>
    <t>184</t>
  </si>
  <si>
    <t>曹轩影</t>
  </si>
  <si>
    <t>110115200702153426</t>
  </si>
  <si>
    <t>185</t>
  </si>
  <si>
    <t>曹东冉</t>
  </si>
  <si>
    <t>110112200702075326</t>
  </si>
  <si>
    <t>186</t>
  </si>
  <si>
    <t>裴子阔</t>
  </si>
  <si>
    <t>11010620070716091X</t>
  </si>
  <si>
    <t>187</t>
  </si>
  <si>
    <t>周文希</t>
  </si>
  <si>
    <t>110101200707110523</t>
  </si>
  <si>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级食品检验预备技师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班</t>
    </r>
  </si>
  <si>
    <t>188</t>
  </si>
  <si>
    <t>高宇涵</t>
  </si>
  <si>
    <t>110104200612302521</t>
  </si>
  <si>
    <t>189</t>
  </si>
  <si>
    <t>焦思霖</t>
  </si>
  <si>
    <t>110104200704070828</t>
  </si>
  <si>
    <t>190</t>
  </si>
  <si>
    <t>胡雅雯</t>
  </si>
  <si>
    <t>110108200612250923</t>
  </si>
  <si>
    <t>191</t>
  </si>
  <si>
    <t>杨子格</t>
  </si>
  <si>
    <t>110106200610132728</t>
  </si>
  <si>
    <t>192</t>
  </si>
  <si>
    <t>孙鹏洋</t>
  </si>
  <si>
    <t>110104200701160457</t>
  </si>
  <si>
    <t>193</t>
  </si>
  <si>
    <t>郝雪滢</t>
  </si>
  <si>
    <t>620502200609156323</t>
  </si>
  <si>
    <t>194</t>
  </si>
  <si>
    <t>黄诗语</t>
  </si>
  <si>
    <t>110117200708040521</t>
  </si>
  <si>
    <t>195</t>
  </si>
  <si>
    <t>石嘉睿</t>
  </si>
  <si>
    <t>110115200703102014</t>
  </si>
  <si>
    <t>196</t>
  </si>
  <si>
    <t>魏宗翰</t>
  </si>
  <si>
    <t>110111200706050015</t>
  </si>
  <si>
    <t>197</t>
  </si>
  <si>
    <t>何玘玥</t>
  </si>
  <si>
    <t>110105200707229546</t>
  </si>
  <si>
    <t>198</t>
  </si>
  <si>
    <t>何泽锴</t>
  </si>
  <si>
    <t>11010520070612921X</t>
  </si>
  <si>
    <t>199</t>
  </si>
  <si>
    <t>贾天琦</t>
  </si>
  <si>
    <t>37132420070821381X</t>
  </si>
  <si>
    <t>200</t>
  </si>
  <si>
    <t>史云哲</t>
  </si>
  <si>
    <t>110111200708025219</t>
  </si>
  <si>
    <t>201</t>
  </si>
  <si>
    <t>李德宝</t>
  </si>
  <si>
    <t>110106200706152117</t>
  </si>
  <si>
    <t>202</t>
  </si>
  <si>
    <t>马鸣泽</t>
  </si>
  <si>
    <t>11011620070726683X</t>
  </si>
  <si>
    <t>203</t>
  </si>
  <si>
    <t>刘炫</t>
  </si>
  <si>
    <t>110111200704254225</t>
  </si>
  <si>
    <t>204</t>
  </si>
  <si>
    <t>范玉超</t>
  </si>
  <si>
    <t>230106200501206318</t>
  </si>
  <si>
    <t>205</t>
  </si>
  <si>
    <t>刘熙茜</t>
  </si>
  <si>
    <t>110104200609032524</t>
  </si>
  <si>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级食品检验预备技师</t>
    </r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班</t>
    </r>
  </si>
  <si>
    <t>206</t>
  </si>
  <si>
    <t>马芊羽</t>
  </si>
  <si>
    <t>110104200610170043</t>
  </si>
  <si>
    <t>207</t>
  </si>
  <si>
    <t>李新瑶</t>
  </si>
  <si>
    <t>110104200704132080</t>
  </si>
  <si>
    <t>208</t>
  </si>
  <si>
    <t>赵洋</t>
  </si>
  <si>
    <t>110104200706011223</t>
  </si>
  <si>
    <t>209</t>
  </si>
  <si>
    <t>杨磊</t>
  </si>
  <si>
    <t>110105200609209015</t>
  </si>
  <si>
    <t>210</t>
  </si>
  <si>
    <t>邱婧媛</t>
  </si>
  <si>
    <t>110105200705293149</t>
  </si>
  <si>
    <t>211</t>
  </si>
  <si>
    <t>赵文强</t>
  </si>
  <si>
    <t>110106200608285717</t>
  </si>
  <si>
    <t>212</t>
  </si>
  <si>
    <t>李枘浓</t>
  </si>
  <si>
    <t>110106200609250962</t>
  </si>
  <si>
    <t>213</t>
  </si>
  <si>
    <t>郭瑞天</t>
  </si>
  <si>
    <t>110106200703100311</t>
  </si>
  <si>
    <t>214</t>
  </si>
  <si>
    <t>闫璐麒</t>
  </si>
  <si>
    <t>11010820061007812X</t>
  </si>
  <si>
    <t>215</t>
  </si>
  <si>
    <t>王美茜</t>
  </si>
  <si>
    <t>110108200702095744</t>
  </si>
  <si>
    <t>216</t>
  </si>
  <si>
    <t>杨璐语</t>
  </si>
  <si>
    <t>110108200708236333</t>
  </si>
  <si>
    <t>217</t>
  </si>
  <si>
    <t>翟燕铭</t>
  </si>
  <si>
    <t>110109200610240656</t>
  </si>
  <si>
    <t>218</t>
  </si>
  <si>
    <t>李宇彤</t>
  </si>
  <si>
    <t>110111200611148618</t>
  </si>
  <si>
    <t>219</t>
  </si>
  <si>
    <t>安博</t>
  </si>
  <si>
    <t>110111200612135712</t>
  </si>
  <si>
    <t>220</t>
  </si>
  <si>
    <t>金博焕</t>
  </si>
  <si>
    <t>110111200702240014</t>
  </si>
  <si>
    <t>221</t>
  </si>
  <si>
    <t>白雪昀</t>
  </si>
  <si>
    <t>11011120070421862X</t>
  </si>
  <si>
    <t>222</t>
  </si>
  <si>
    <t>师梦涵</t>
  </si>
  <si>
    <t>110111200707128822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</si>
  <si>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级食品检验预备技师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班</t>
    </r>
  </si>
  <si>
    <t>223</t>
  </si>
  <si>
    <t>孙浩辰</t>
  </si>
  <si>
    <t>11011220070418231X</t>
  </si>
  <si>
    <t>224</t>
  </si>
  <si>
    <t>刘彦溪</t>
  </si>
  <si>
    <t>110113200511230043</t>
  </si>
  <si>
    <t>225</t>
  </si>
  <si>
    <t>王宇晨</t>
  </si>
  <si>
    <t>110113200703300827</t>
  </si>
  <si>
    <t>226</t>
  </si>
  <si>
    <t>李佳凝</t>
  </si>
  <si>
    <t>110113200706047425</t>
  </si>
  <si>
    <t>227</t>
  </si>
  <si>
    <t>季紫瑶</t>
  </si>
  <si>
    <t>110115200708294828</t>
  </si>
  <si>
    <t>228</t>
  </si>
  <si>
    <t>金兴旺</t>
  </si>
  <si>
    <t>110117200701022814</t>
  </si>
  <si>
    <t>229</t>
  </si>
  <si>
    <t>张佳洋</t>
  </si>
  <si>
    <t>110228200706035424</t>
  </si>
  <si>
    <t>230</t>
  </si>
  <si>
    <t>任欣然</t>
  </si>
  <si>
    <t>130623200706013827</t>
  </si>
  <si>
    <t>231</t>
  </si>
  <si>
    <t>王树越</t>
  </si>
  <si>
    <t>131126200702140610</t>
  </si>
  <si>
    <t>232</t>
  </si>
  <si>
    <t>陈嘉祺</t>
  </si>
  <si>
    <t>140722200611030019</t>
  </si>
  <si>
    <t>233</t>
  </si>
  <si>
    <t>季知叶</t>
  </si>
  <si>
    <t>341522200702264416</t>
  </si>
  <si>
    <t>234</t>
  </si>
  <si>
    <t>李昊霖</t>
  </si>
  <si>
    <t>410327200612310237</t>
  </si>
  <si>
    <t>235</t>
  </si>
  <si>
    <t>李悦</t>
  </si>
  <si>
    <t>110106200610317546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</si>
  <si>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级检验预备技师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班</t>
    </r>
  </si>
  <si>
    <t>236</t>
  </si>
  <si>
    <t>郝逸安</t>
  </si>
  <si>
    <t>110105200707062117</t>
  </si>
  <si>
    <t>237</t>
  </si>
  <si>
    <t>贾林静</t>
  </si>
  <si>
    <t>110105200706182926</t>
  </si>
  <si>
    <t>238</t>
  </si>
  <si>
    <t>魏宇康</t>
  </si>
  <si>
    <t>110105200707090011</t>
  </si>
  <si>
    <t>239</t>
  </si>
  <si>
    <t>刘颖慧</t>
  </si>
  <si>
    <t>110115200708243625</t>
  </si>
  <si>
    <t>240</t>
  </si>
  <si>
    <t>黄浩然</t>
  </si>
  <si>
    <t>110116200705230913</t>
  </si>
  <si>
    <t>241</t>
  </si>
  <si>
    <t>王博宇</t>
  </si>
  <si>
    <t>110116200609193315</t>
  </si>
  <si>
    <t>242</t>
  </si>
  <si>
    <t>王佳怡</t>
  </si>
  <si>
    <t>110106200705092722</t>
  </si>
  <si>
    <t>243</t>
  </si>
  <si>
    <t>贾婉婷</t>
  </si>
  <si>
    <t>110113200608033521</t>
  </si>
  <si>
    <t>244</t>
  </si>
  <si>
    <t>西雨桐</t>
  </si>
  <si>
    <t>110113200702101420</t>
  </si>
  <si>
    <t>245</t>
  </si>
  <si>
    <t>许佳钰</t>
  </si>
  <si>
    <t>110111200708232023</t>
  </si>
  <si>
    <t>246</t>
  </si>
  <si>
    <t>李瑞雪</t>
  </si>
  <si>
    <t>110112200611225325</t>
  </si>
  <si>
    <t>247</t>
  </si>
  <si>
    <t>宋嘉慧</t>
  </si>
  <si>
    <t>110115200704093826</t>
  </si>
  <si>
    <t>248</t>
  </si>
  <si>
    <t>马依依</t>
  </si>
  <si>
    <t>110115200701071429</t>
  </si>
  <si>
    <t>249</t>
  </si>
  <si>
    <t>黄馨元</t>
  </si>
  <si>
    <t>22080220070805122X</t>
  </si>
  <si>
    <t>250</t>
  </si>
  <si>
    <t>刘紫争</t>
  </si>
  <si>
    <t>110106200603240026</t>
  </si>
  <si>
    <t>251</t>
  </si>
  <si>
    <t>陈梦菲</t>
  </si>
  <si>
    <t>360403200604172444</t>
  </si>
  <si>
    <t>252</t>
  </si>
  <si>
    <t>孙刘扬</t>
  </si>
  <si>
    <t>110111200611132819</t>
  </si>
  <si>
    <t>253</t>
  </si>
  <si>
    <t>郭聚缘</t>
  </si>
  <si>
    <t>110112200702228484</t>
  </si>
  <si>
    <t>254</t>
  </si>
  <si>
    <t>刘佳雨</t>
  </si>
  <si>
    <t>110115200609080525</t>
  </si>
  <si>
    <t>255</t>
  </si>
  <si>
    <t>杜玥</t>
  </si>
  <si>
    <t>110115200611220021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</si>
  <si>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级检验预备技师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</si>
  <si>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256</t>
  </si>
  <si>
    <t>王艺霏</t>
  </si>
  <si>
    <t>11010420070427082X</t>
  </si>
  <si>
    <t>257</t>
  </si>
  <si>
    <t>刘雨晨</t>
  </si>
  <si>
    <t>110111200609308619</t>
  </si>
  <si>
    <t>258</t>
  </si>
  <si>
    <t>马玥彤</t>
  </si>
  <si>
    <t>110112200611172745</t>
  </si>
  <si>
    <t>259</t>
  </si>
  <si>
    <t>郜文强</t>
  </si>
  <si>
    <t>110106200603077513</t>
  </si>
  <si>
    <t>260</t>
  </si>
  <si>
    <t>董子扬</t>
  </si>
  <si>
    <t>110115200705280316</t>
  </si>
  <si>
    <t>261</t>
  </si>
  <si>
    <t>董国涛</t>
  </si>
  <si>
    <t>130822200512161017</t>
  </si>
  <si>
    <t>262</t>
  </si>
  <si>
    <t>谭春雪</t>
  </si>
  <si>
    <t>110115200703032028</t>
  </si>
  <si>
    <t>263</t>
  </si>
  <si>
    <t>刘语桐</t>
  </si>
  <si>
    <t>11011420070315423X</t>
  </si>
  <si>
    <t>264</t>
  </si>
  <si>
    <t>季桓煜</t>
  </si>
  <si>
    <t>222426200701080045</t>
  </si>
  <si>
    <t>265</t>
  </si>
  <si>
    <t>于佳禾</t>
  </si>
  <si>
    <t>110103200411030631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</si>
  <si>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级烹饪预备技师班</t>
    </r>
  </si>
  <si>
    <t>中式烹调师</t>
  </si>
  <si>
    <t>266</t>
  </si>
  <si>
    <t>沈建圆</t>
  </si>
  <si>
    <t>110103200604241216</t>
  </si>
  <si>
    <t>267</t>
  </si>
  <si>
    <t>张宇熙</t>
  </si>
  <si>
    <t>11010520070311651X</t>
  </si>
  <si>
    <t>268</t>
  </si>
  <si>
    <t>连浩然</t>
  </si>
  <si>
    <t>110105200708169530</t>
  </si>
  <si>
    <t>269</t>
  </si>
  <si>
    <t>孙思楠</t>
  </si>
  <si>
    <t>110106200701220336</t>
  </si>
  <si>
    <t>270</t>
  </si>
  <si>
    <t>申天昊</t>
  </si>
  <si>
    <t>110106200706271810</t>
  </si>
  <si>
    <t>271</t>
  </si>
  <si>
    <t>汤丰玮</t>
  </si>
  <si>
    <t>110108200601174937</t>
  </si>
  <si>
    <t>272</t>
  </si>
  <si>
    <t>孙照暄</t>
  </si>
  <si>
    <t>110108200608190016</t>
  </si>
  <si>
    <t>273</t>
  </si>
  <si>
    <t>刘世杰</t>
  </si>
  <si>
    <t>110108200703240712</t>
  </si>
  <si>
    <t>274</t>
  </si>
  <si>
    <t>马杰</t>
  </si>
  <si>
    <t>11010820070505071X</t>
  </si>
  <si>
    <t>275</t>
  </si>
  <si>
    <t>边子翔</t>
  </si>
  <si>
    <t>110108200705086333</t>
  </si>
  <si>
    <t>276</t>
  </si>
  <si>
    <t>刘政阳</t>
  </si>
  <si>
    <t>110112200705082310</t>
  </si>
  <si>
    <t>277</t>
  </si>
  <si>
    <t>李天乐</t>
  </si>
  <si>
    <t>110112200708106373</t>
  </si>
  <si>
    <t>278</t>
  </si>
  <si>
    <t>贾灿均</t>
  </si>
  <si>
    <t>110116200701243311</t>
  </si>
  <si>
    <t>279</t>
  </si>
  <si>
    <t>李治楠</t>
  </si>
  <si>
    <t>130982200708316190</t>
  </si>
  <si>
    <t>280</t>
  </si>
  <si>
    <t>来明友</t>
  </si>
  <si>
    <t>152526200608230018</t>
  </si>
  <si>
    <t>281</t>
  </si>
  <si>
    <t>徐燕鹏</t>
  </si>
  <si>
    <t>420321200609195710</t>
  </si>
  <si>
    <t>282</t>
  </si>
  <si>
    <t>王轩</t>
  </si>
  <si>
    <t>511902200704153216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</si>
  <si>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级烹饪预备技师班</t>
    </r>
  </si>
  <si>
    <t>283</t>
  </si>
  <si>
    <t>崔洁</t>
  </si>
  <si>
    <t>110105200610215324</t>
  </si>
  <si>
    <r>
      <rPr>
        <sz val="10"/>
        <rFont val="Times New Roman"/>
        <charset val="0"/>
      </rPr>
      <t>2025</t>
    </r>
    <r>
      <rPr>
        <sz val="10"/>
        <rFont val="宋体"/>
        <charset val="0"/>
      </rPr>
      <t>级食品烘焙预备技师班</t>
    </r>
  </si>
  <si>
    <t>284</t>
  </si>
  <si>
    <t>李子珍</t>
  </si>
  <si>
    <t>110106200604113643</t>
  </si>
  <si>
    <t>285</t>
  </si>
  <si>
    <t>李琪</t>
  </si>
  <si>
    <t>110106200703050027</t>
  </si>
  <si>
    <t>286</t>
  </si>
  <si>
    <t>乔婷</t>
  </si>
  <si>
    <t>11010820070109634X</t>
  </si>
  <si>
    <t>287</t>
  </si>
  <si>
    <t>刘天宇</t>
  </si>
  <si>
    <t>110108200701177617</t>
  </si>
  <si>
    <t>288</t>
  </si>
  <si>
    <t>郑钰凝</t>
  </si>
  <si>
    <t>110109200604230320</t>
  </si>
  <si>
    <t>289</t>
  </si>
  <si>
    <t>陈浩</t>
  </si>
  <si>
    <t>110111200609190016</t>
  </si>
  <si>
    <t>290</t>
  </si>
  <si>
    <t>张镌文</t>
  </si>
  <si>
    <t>110111200704052228</t>
  </si>
  <si>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级食品烘焙预备技师班</t>
    </r>
  </si>
  <si>
    <t>291</t>
  </si>
  <si>
    <t>张鑫扬</t>
  </si>
  <si>
    <t>110111200705220326</t>
  </si>
  <si>
    <t>292</t>
  </si>
  <si>
    <t>史宇涵</t>
  </si>
  <si>
    <t>110111200708025227</t>
  </si>
  <si>
    <t>293</t>
  </si>
  <si>
    <t>王琪棋</t>
  </si>
  <si>
    <t>110111200708178223</t>
  </si>
  <si>
    <t>294</t>
  </si>
  <si>
    <t>朱欣宇</t>
  </si>
  <si>
    <t>110112200603180577</t>
  </si>
  <si>
    <t>295</t>
  </si>
  <si>
    <t>马晓彤</t>
  </si>
  <si>
    <t>11011220070818534X</t>
  </si>
  <si>
    <t>296</t>
  </si>
  <si>
    <t>李钰雯</t>
  </si>
  <si>
    <t>11011320061102276X</t>
  </si>
  <si>
    <t>297</t>
  </si>
  <si>
    <t>苑武长升</t>
  </si>
  <si>
    <t>110115200505151413</t>
  </si>
  <si>
    <t>298</t>
  </si>
  <si>
    <t>任欣宜</t>
  </si>
  <si>
    <t>110115200703155220</t>
  </si>
  <si>
    <t>299</t>
  </si>
  <si>
    <t>郭名轩</t>
  </si>
  <si>
    <t>110117200609083913</t>
  </si>
  <si>
    <t>300</t>
  </si>
  <si>
    <t>何越</t>
  </si>
  <si>
    <t>130126200705052412</t>
  </si>
  <si>
    <t>301</t>
  </si>
  <si>
    <t>刘传博</t>
  </si>
  <si>
    <t>130930200605213010</t>
  </si>
  <si>
    <t>302</t>
  </si>
  <si>
    <t>李欣慧</t>
  </si>
  <si>
    <t>131181200708120025</t>
  </si>
  <si>
    <t>303</t>
  </si>
  <si>
    <t>袁瑾</t>
  </si>
  <si>
    <t>360781200705172043</t>
  </si>
  <si>
    <t>304</t>
  </si>
  <si>
    <t>安旭</t>
  </si>
  <si>
    <t>411327200610123535</t>
  </si>
  <si>
    <t>305</t>
  </si>
  <si>
    <t>李嘉鹏</t>
  </si>
  <si>
    <t>110103200708251515</t>
  </si>
  <si>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级计算机网络预备技师班</t>
    </r>
  </si>
  <si>
    <t>信息通信网络运行管理员</t>
  </si>
  <si>
    <t>306</t>
  </si>
  <si>
    <t>王润鑫</t>
  </si>
  <si>
    <t>110105200610273110</t>
  </si>
  <si>
    <t>307</t>
  </si>
  <si>
    <t>李霁舟</t>
  </si>
  <si>
    <t>110106200610240315</t>
  </si>
  <si>
    <t>308</t>
  </si>
  <si>
    <t>李东旭</t>
  </si>
  <si>
    <t>110106200706121513</t>
  </si>
  <si>
    <t>309</t>
  </si>
  <si>
    <t>贾博雄</t>
  </si>
  <si>
    <t>11011120061221121X</t>
  </si>
  <si>
    <t>310</t>
  </si>
  <si>
    <t>袁烨</t>
  </si>
  <si>
    <t>11011220061220231X</t>
  </si>
  <si>
    <t>311</t>
  </si>
  <si>
    <t>赵晨然</t>
  </si>
  <si>
    <t>110113200609280815</t>
  </si>
  <si>
    <t>312</t>
  </si>
  <si>
    <t>王瑞</t>
  </si>
  <si>
    <t>110115200705262214</t>
  </si>
  <si>
    <t>313</t>
  </si>
  <si>
    <t>周锐</t>
  </si>
  <si>
    <t>110116200701292711</t>
  </si>
  <si>
    <t>314</t>
  </si>
  <si>
    <t>雷昊</t>
  </si>
  <si>
    <t>341422200702040011</t>
  </si>
  <si>
    <t>315</t>
  </si>
  <si>
    <t>陈磊</t>
  </si>
  <si>
    <t>610830200704042412</t>
  </si>
  <si>
    <t>316</t>
  </si>
  <si>
    <t>王圣杰</t>
  </si>
  <si>
    <t>110104200611010017</t>
  </si>
  <si>
    <r>
      <rPr>
        <sz val="10"/>
        <color indexed="8"/>
        <rFont val="Times New Roman"/>
        <charset val="134"/>
      </rPr>
      <t>2025</t>
    </r>
    <r>
      <rPr>
        <sz val="10"/>
        <color indexed="8"/>
        <rFont val="宋体"/>
        <charset val="134"/>
      </rPr>
      <t>级计算机动画制作预备技师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班</t>
    </r>
  </si>
  <si>
    <t>动画制作员</t>
  </si>
  <si>
    <t>317</t>
  </si>
  <si>
    <t>马欣平</t>
  </si>
  <si>
    <t>110105200707033121</t>
  </si>
  <si>
    <t>318</t>
  </si>
  <si>
    <t>马璟硕</t>
  </si>
  <si>
    <t>11010620060816662X</t>
  </si>
  <si>
    <t>319</t>
  </si>
  <si>
    <t>陈阳</t>
  </si>
  <si>
    <t>110106200701226914</t>
  </si>
  <si>
    <t>320</t>
  </si>
  <si>
    <t>张盛悉</t>
  </si>
  <si>
    <t>110106200702165711</t>
  </si>
  <si>
    <t>321</t>
  </si>
  <si>
    <t>陈博宇</t>
  </si>
  <si>
    <t>110106200703252737</t>
  </si>
  <si>
    <t>322</t>
  </si>
  <si>
    <t>王天意</t>
  </si>
  <si>
    <t>110106200705083033</t>
  </si>
  <si>
    <t>323</t>
  </si>
  <si>
    <t>刘家诚</t>
  </si>
  <si>
    <t>110106200706134218</t>
  </si>
  <si>
    <t>324</t>
  </si>
  <si>
    <t>刘悦然</t>
  </si>
  <si>
    <t>110106200708266919</t>
  </si>
  <si>
    <t>325</t>
  </si>
  <si>
    <t>胡海洋</t>
  </si>
  <si>
    <t>110107200705242416</t>
  </si>
  <si>
    <t>326</t>
  </si>
  <si>
    <t>韩帅</t>
  </si>
  <si>
    <t>110111200608304018</t>
  </si>
  <si>
    <t>327</t>
  </si>
  <si>
    <t>吕超</t>
  </si>
  <si>
    <t>110111200609032616</t>
  </si>
  <si>
    <t>328</t>
  </si>
  <si>
    <t>魏珍</t>
  </si>
  <si>
    <t>110112200603185327</t>
  </si>
  <si>
    <t>329</t>
  </si>
  <si>
    <t>宋晓丽</t>
  </si>
  <si>
    <t>110112200611153923</t>
  </si>
  <si>
    <t>330</t>
  </si>
  <si>
    <t>曹佳烁</t>
  </si>
  <si>
    <t>110112200612272318</t>
  </si>
  <si>
    <t>331</t>
  </si>
  <si>
    <t>薛金玥</t>
  </si>
  <si>
    <t>110115200609080314</t>
  </si>
  <si>
    <t>332</t>
  </si>
  <si>
    <t>王岩</t>
  </si>
  <si>
    <t>110115200611081615</t>
  </si>
  <si>
    <t>333</t>
  </si>
  <si>
    <t>龚洪伟</t>
  </si>
  <si>
    <t>110117200707013919</t>
  </si>
  <si>
    <t>334</t>
  </si>
  <si>
    <t>田鑫雨</t>
  </si>
  <si>
    <t>110228200706194927</t>
  </si>
  <si>
    <t>335</t>
  </si>
  <si>
    <t>陈纪中</t>
  </si>
  <si>
    <t>110228200708140412</t>
  </si>
  <si>
    <t>336</t>
  </si>
  <si>
    <t>张梓圆</t>
  </si>
  <si>
    <t>320922200612150148</t>
  </si>
  <si>
    <t>学生认定成绩汇总表（天桥校区）</t>
  </si>
  <si>
    <t>刘德豪</t>
  </si>
  <si>
    <t>371526200604225633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</si>
  <si>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级（工艺美术）高级工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</si>
  <si>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工艺品雕刻工</t>
  </si>
  <si>
    <t>王洪斌</t>
  </si>
  <si>
    <t>371721200601207391</t>
  </si>
  <si>
    <t>孙韬</t>
  </si>
  <si>
    <t>110106200510203314</t>
  </si>
  <si>
    <t>邓家乐</t>
  </si>
  <si>
    <t>411702200603304439</t>
  </si>
  <si>
    <t>刘鑫</t>
  </si>
  <si>
    <t>620502200610016838</t>
  </si>
  <si>
    <t>房傲寒</t>
  </si>
  <si>
    <t>110102200504220411</t>
  </si>
  <si>
    <t>李智勇</t>
  </si>
  <si>
    <t>350305200508091711</t>
  </si>
  <si>
    <t>庄文轩</t>
  </si>
  <si>
    <t>371526200510151610</t>
  </si>
  <si>
    <t>赵妙涵</t>
  </si>
  <si>
    <t>370881200510174046</t>
  </si>
  <si>
    <t>王清韵</t>
  </si>
  <si>
    <t>110105200606095825</t>
  </si>
  <si>
    <t>刘雨欣</t>
  </si>
  <si>
    <t>130425200605025521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</si>
  <si>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级工艺美术高级工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</si>
  <si>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王莹莹</t>
  </si>
  <si>
    <t>130825200302150327</t>
  </si>
  <si>
    <t>孙祺</t>
  </si>
  <si>
    <t>130825200412240323</t>
  </si>
  <si>
    <t>工艺画制作工</t>
  </si>
  <si>
    <t>王东蕊</t>
  </si>
  <si>
    <t>513822200509166865</t>
  </si>
  <si>
    <t>姜荣佳</t>
  </si>
  <si>
    <t>652101200306273142</t>
  </si>
  <si>
    <t>闪玉珠</t>
  </si>
  <si>
    <t>411626200511025040</t>
  </si>
  <si>
    <t>张思嫚</t>
  </si>
  <si>
    <t>320804200603041902</t>
  </si>
  <si>
    <t>李鑫宇</t>
  </si>
  <si>
    <t>130821200503210327</t>
  </si>
  <si>
    <t>高一丹</t>
  </si>
  <si>
    <t>230225200511124628</t>
  </si>
  <si>
    <t>禹姗姗</t>
  </si>
  <si>
    <t>110108200606106060</t>
  </si>
  <si>
    <t>王欣然</t>
  </si>
  <si>
    <t>110104200511073029</t>
  </si>
  <si>
    <t>学生认定成绩汇总表（大兴校区）</t>
  </si>
  <si>
    <t>池鑫</t>
  </si>
  <si>
    <r>
      <rPr>
        <sz val="11"/>
        <color rgb="FF000000"/>
        <rFont val="宋体"/>
        <charset val="134"/>
      </rPr>
      <t>110116200702223830</t>
    </r>
    <r>
      <rPr>
        <sz val="11"/>
        <color indexed="8"/>
        <rFont val="Arial"/>
        <charset val="134"/>
      </rPr>
      <t xml:space="preserve">	</t>
    </r>
  </si>
  <si>
    <t>2025级电气预备技师2班</t>
  </si>
  <si>
    <t>代立健</t>
  </si>
  <si>
    <t xml:space="preserve">110113200610135519	</t>
  </si>
  <si>
    <t>董冠鑫</t>
  </si>
  <si>
    <t xml:space="preserve">110106200612073012	</t>
  </si>
  <si>
    <t>冯添明</t>
  </si>
  <si>
    <t>11011520060825401X</t>
  </si>
  <si>
    <t>高天宇</t>
  </si>
  <si>
    <t xml:space="preserve">110111200702158416	</t>
  </si>
  <si>
    <t>郭迈逊</t>
  </si>
  <si>
    <t xml:space="preserve">110111200706280611	</t>
  </si>
  <si>
    <t>李鸿宇</t>
  </si>
  <si>
    <t>11011320070217681X</t>
  </si>
  <si>
    <t>李建秋</t>
  </si>
  <si>
    <t xml:space="preserve">110228200701060612	</t>
  </si>
  <si>
    <t>梁泽坤</t>
  </si>
  <si>
    <t xml:space="preserve">110108200609037611	</t>
  </si>
  <si>
    <t>刘子傲</t>
  </si>
  <si>
    <t xml:space="preserve">110115200703132619	</t>
  </si>
  <si>
    <t>吕文博</t>
  </si>
  <si>
    <t>41172220051216929X</t>
  </si>
  <si>
    <t>马京伟</t>
  </si>
  <si>
    <t xml:space="preserve">110115200705102018	</t>
  </si>
  <si>
    <t>苗浩骏</t>
  </si>
  <si>
    <t xml:space="preserve">110106200610276932	</t>
  </si>
  <si>
    <t>乔骏远</t>
  </si>
  <si>
    <t xml:space="preserve">110106200607047231	</t>
  </si>
  <si>
    <t>王林圣雄</t>
  </si>
  <si>
    <t xml:space="preserve">110111200611242612	</t>
  </si>
  <si>
    <t>王帅</t>
  </si>
  <si>
    <t xml:space="preserve">110113200707025711	</t>
  </si>
  <si>
    <t>王旭</t>
  </si>
  <si>
    <t xml:space="preserve">110111200512151010	</t>
  </si>
  <si>
    <t>王政翔</t>
  </si>
  <si>
    <t xml:space="preserve">131022200707136417	</t>
  </si>
  <si>
    <t>魏晨博</t>
  </si>
  <si>
    <t xml:space="preserve">110115200707194411	</t>
  </si>
  <si>
    <t>吴京昆</t>
  </si>
  <si>
    <t xml:space="preserve">110106200704091218	</t>
  </si>
  <si>
    <t>杨忠滨</t>
  </si>
  <si>
    <t xml:space="preserve">110111200707055010	</t>
  </si>
  <si>
    <t>姚宏超</t>
  </si>
  <si>
    <t xml:space="preserve">110112200701194614	</t>
  </si>
  <si>
    <t>张凤宇</t>
  </si>
  <si>
    <t xml:space="preserve">110228200610204916	</t>
  </si>
  <si>
    <t>张庆新</t>
  </si>
  <si>
    <t xml:space="preserve">110228200702064914	</t>
  </si>
  <si>
    <t>张伟</t>
  </si>
  <si>
    <t xml:space="preserve">370125200510310176	</t>
  </si>
  <si>
    <t>张伟轩</t>
  </si>
  <si>
    <r>
      <rPr>
        <sz val="11"/>
        <color rgb="FF000000"/>
        <rFont val="宋体"/>
        <charset val="134"/>
      </rPr>
      <t>110115200704260313</t>
    </r>
    <r>
      <rPr>
        <sz val="11"/>
        <color indexed="8"/>
        <rFont val="Arial"/>
        <charset val="134"/>
      </rPr>
      <t xml:space="preserve">	</t>
    </r>
  </si>
  <si>
    <t>张毅</t>
  </si>
  <si>
    <t xml:space="preserve">110105200701043118	</t>
  </si>
  <si>
    <t>张梓阳</t>
  </si>
  <si>
    <t xml:space="preserve">110113200707235719	</t>
  </si>
  <si>
    <t>赵权力</t>
  </si>
  <si>
    <t xml:space="preserve">110113200704176215	</t>
  </si>
  <si>
    <t>赵阳</t>
  </si>
  <si>
    <t>11011520070208263X</t>
  </si>
  <si>
    <t>郑鑫睿</t>
  </si>
  <si>
    <t xml:space="preserve">110117200701172839	</t>
  </si>
  <si>
    <t>何佳美</t>
  </si>
  <si>
    <t>110104200611100020</t>
  </si>
  <si>
    <t>25电商预备技师班</t>
  </si>
  <si>
    <t>电子商务师</t>
  </si>
  <si>
    <t>胡春杰</t>
  </si>
  <si>
    <t>110115200703025215</t>
  </si>
  <si>
    <t>孔慧静</t>
  </si>
  <si>
    <t xml:space="preserve">110113200706015722	</t>
  </si>
  <si>
    <t>李欣燃</t>
  </si>
  <si>
    <t xml:space="preserve">110111200612283029	</t>
  </si>
  <si>
    <t>刘薇</t>
  </si>
  <si>
    <t xml:space="preserve">110115200703114023	</t>
  </si>
  <si>
    <t>彭博</t>
  </si>
  <si>
    <t xml:space="preserve">110116200604305314	</t>
  </si>
  <si>
    <t>齐颢杨</t>
  </si>
  <si>
    <t xml:space="preserve">110111200708094425	</t>
  </si>
  <si>
    <t>沈婷</t>
  </si>
  <si>
    <t xml:space="preserve">441481200706285669	</t>
  </si>
  <si>
    <t>魏怡然</t>
  </si>
  <si>
    <t>11011220060831786X</t>
  </si>
  <si>
    <t>袁佳</t>
  </si>
  <si>
    <t xml:space="preserve">110113200701151629	</t>
  </si>
  <si>
    <t>张鑫鹏</t>
  </si>
  <si>
    <t xml:space="preserve">110105200612159215	</t>
  </si>
  <si>
    <t>白云飞</t>
  </si>
  <si>
    <t>110111200611042610</t>
  </si>
  <si>
    <t>25动画预备技师2班</t>
  </si>
  <si>
    <t>曹有壮</t>
  </si>
  <si>
    <t>110109200610271217</t>
  </si>
  <si>
    <t>陈鸿</t>
  </si>
  <si>
    <t>110111200609253021</t>
  </si>
  <si>
    <t>董畅</t>
  </si>
  <si>
    <t>110113200708033836</t>
  </si>
  <si>
    <t>杜伊伟</t>
  </si>
  <si>
    <t>110113200703160035</t>
  </si>
  <si>
    <t>范博陆</t>
  </si>
  <si>
    <t>11011320070719622X</t>
  </si>
  <si>
    <t>谷子轩</t>
  </si>
  <si>
    <t>110111200704212826</t>
  </si>
  <si>
    <t>侯润杰</t>
  </si>
  <si>
    <t>110104200708283513</t>
  </si>
  <si>
    <t>李子昊</t>
  </si>
  <si>
    <t>110115200705155216</t>
  </si>
  <si>
    <t>梁天豪</t>
  </si>
  <si>
    <t>110115200707040316</t>
  </si>
  <si>
    <t>刘春雨</t>
  </si>
  <si>
    <t>13042620070219522X</t>
  </si>
  <si>
    <t>卢菁</t>
  </si>
  <si>
    <t>110108200703139518</t>
  </si>
  <si>
    <t>牛润泽</t>
  </si>
  <si>
    <t>110108200701112717</t>
  </si>
  <si>
    <t>任帅</t>
  </si>
  <si>
    <t>110115200610084814</t>
  </si>
  <si>
    <t>王梦涵</t>
  </si>
  <si>
    <t>41042120070305028X</t>
  </si>
  <si>
    <t>王悦</t>
  </si>
  <si>
    <t>110111200610051822</t>
  </si>
  <si>
    <t>吴佩珊</t>
  </si>
  <si>
    <t>110111200602220622</t>
  </si>
  <si>
    <t>夏翎轩</t>
  </si>
  <si>
    <t>110114200703118327</t>
  </si>
  <si>
    <t>修欣</t>
  </si>
  <si>
    <t>370687200705221188</t>
  </si>
  <si>
    <t>徐聃</t>
  </si>
  <si>
    <t>110115200702052019</t>
  </si>
  <si>
    <t>许金业</t>
  </si>
  <si>
    <t>110115200706093619</t>
  </si>
  <si>
    <t>杨佳佳</t>
  </si>
  <si>
    <t>411521200702128969</t>
  </si>
  <si>
    <t>杨术佳</t>
  </si>
  <si>
    <t>110115200703233620</t>
  </si>
  <si>
    <t>杨添昊</t>
  </si>
  <si>
    <t>110106200702274811</t>
  </si>
  <si>
    <t>杨征</t>
  </si>
  <si>
    <t>11011120060911032X</t>
  </si>
  <si>
    <t>于佳乐</t>
  </si>
  <si>
    <t>110113200704206816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</si>
</sst>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微软雅黑"/>
      <charset val="134"/>
    </font>
    <font>
      <sz val="11"/>
      <color indexed="8"/>
      <name val="Calibri"/>
      <charset val="134"/>
    </font>
    <font>
      <sz val="11"/>
      <color indexed="8"/>
      <name val="Times New Roman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Calibri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0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3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6" borderId="13" applyNumberFormat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 applyAlignment="0"/>
    <xf numFmtId="0" fontId="47" fillId="0" borderId="0">
      <alignment vertical="center"/>
    </xf>
    <xf numFmtId="0" fontId="48" fillId="0" borderId="0" applyBorder="0"/>
  </cellStyleXfs>
  <cellXfs count="8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1" fillId="0" borderId="1" xfId="5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8" fillId="0" borderId="4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5" xfId="50"/>
    <cellStyle name="常规_Sheet2 2" xfId="51"/>
  </cellStyles>
  <dxfs count="18"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39"/>
  <sheetViews>
    <sheetView workbookViewId="0">
      <pane xSplit="3" ySplit="3" topLeftCell="D321" activePane="bottomRight" state="frozen"/>
      <selection/>
      <selection pane="topRight"/>
      <selection pane="bottomLeft"/>
      <selection pane="bottomRight" activeCell="A2" sqref="A2:A3"/>
    </sheetView>
  </sheetViews>
  <sheetFormatPr defaultColWidth="7.34074074074074" defaultRowHeight="15"/>
  <cols>
    <col min="1" max="1" width="5.11111111111111" style="2" customWidth="1"/>
    <col min="2" max="2" width="8" style="2" customWidth="1"/>
    <col min="3" max="3" width="16.6740740740741" style="3" customWidth="1"/>
    <col min="4" max="4" width="32" style="2" customWidth="1"/>
    <col min="5" max="5" width="10.5555555555556" style="2" customWidth="1"/>
    <col min="6" max="6" width="19.3333333333333" style="4" customWidth="1"/>
    <col min="7" max="7" width="5.77777777777778" style="4" customWidth="1"/>
    <col min="8" max="8" width="5.66666666666667" style="2" customWidth="1"/>
    <col min="9" max="9" width="5.61481481481481" style="1" customWidth="1"/>
    <col min="10" max="11" width="5.61481481481481" style="4" customWidth="1"/>
    <col min="12" max="12" width="5.77777777777778" style="4" customWidth="1"/>
    <col min="13" max="13" width="7.88888888888889" style="4" customWidth="1"/>
    <col min="14" max="14" width="8.33333333333333" style="4" customWidth="1"/>
    <col min="15" max="16384" width="7.34074074074074" style="4"/>
  </cols>
  <sheetData>
    <row r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30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45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9"/>
      <c r="K2" s="9"/>
      <c r="L2" s="10" t="s">
        <v>10</v>
      </c>
      <c r="M2" s="10" t="s">
        <v>11</v>
      </c>
      <c r="N2" s="11" t="s">
        <v>12</v>
      </c>
    </row>
    <row r="3" ht="36" customHeight="1" spans="1:14">
      <c r="A3" s="6"/>
      <c r="B3" s="6"/>
      <c r="C3" s="7"/>
      <c r="D3" s="6"/>
      <c r="E3" s="46"/>
      <c r="F3" s="8"/>
      <c r="G3" s="8"/>
      <c r="H3" s="8"/>
      <c r="I3" s="47" t="s">
        <v>13</v>
      </c>
      <c r="J3" s="12" t="s">
        <v>14</v>
      </c>
      <c r="K3" s="13" t="s">
        <v>15</v>
      </c>
      <c r="L3" s="10"/>
      <c r="M3" s="14"/>
      <c r="N3" s="15"/>
    </row>
    <row r="4" ht="25" customHeight="1" spans="1:14">
      <c r="A4" s="16" t="s">
        <v>16</v>
      </c>
      <c r="B4" s="39" t="s">
        <v>17</v>
      </c>
      <c r="C4" s="19" t="s">
        <v>18</v>
      </c>
      <c r="D4" s="40" t="s">
        <v>19</v>
      </c>
      <c r="E4" s="19">
        <v>20260326001</v>
      </c>
      <c r="F4" s="48" t="s">
        <v>20</v>
      </c>
      <c r="G4" s="21" t="s">
        <v>21</v>
      </c>
      <c r="H4" s="49">
        <v>85</v>
      </c>
      <c r="I4" s="43">
        <v>72</v>
      </c>
      <c r="J4" s="43">
        <v>94</v>
      </c>
      <c r="K4" s="26">
        <f>AVERAGE(I4:J4)</f>
        <v>83</v>
      </c>
      <c r="L4" s="26">
        <v>94</v>
      </c>
      <c r="M4" s="26">
        <f t="shared" ref="M4:M67" si="0">H4*0.2+K4*0.4+L4*0.4</f>
        <v>87.8</v>
      </c>
      <c r="N4" s="27" t="str">
        <f>IF(OR(L4=0),"缺考",IF(AND(M4&gt;=60),"合格","不合格"))</f>
        <v>合格</v>
      </c>
    </row>
    <row r="5" ht="25" customHeight="1" spans="1:14">
      <c r="A5" s="16" t="s">
        <v>22</v>
      </c>
      <c r="B5" s="39" t="s">
        <v>23</v>
      </c>
      <c r="C5" s="19" t="s">
        <v>24</v>
      </c>
      <c r="D5" s="40" t="s">
        <v>19</v>
      </c>
      <c r="E5" s="19">
        <v>20260326002</v>
      </c>
      <c r="F5" s="48" t="s">
        <v>20</v>
      </c>
      <c r="G5" s="21" t="s">
        <v>21</v>
      </c>
      <c r="H5" s="49">
        <v>80</v>
      </c>
      <c r="I5" s="43">
        <v>86</v>
      </c>
      <c r="J5" s="43">
        <v>71</v>
      </c>
      <c r="K5" s="26">
        <f>AVERAGE(I5:J5)</f>
        <v>78.5</v>
      </c>
      <c r="L5" s="26">
        <v>94</v>
      </c>
      <c r="M5" s="26">
        <f t="shared" si="0"/>
        <v>85</v>
      </c>
      <c r="N5" s="27" t="str">
        <f t="shared" ref="N5:N42" si="1">IF(OR(L5=0),"缺考",IF(AND(M5&gt;=60),"合格","不合格"))</f>
        <v>合格</v>
      </c>
    </row>
    <row r="6" ht="25" customHeight="1" spans="1:14">
      <c r="A6" s="16" t="s">
        <v>25</v>
      </c>
      <c r="B6" s="39" t="s">
        <v>26</v>
      </c>
      <c r="C6" s="19" t="s">
        <v>27</v>
      </c>
      <c r="D6" s="40" t="s">
        <v>19</v>
      </c>
      <c r="E6" s="19">
        <v>20260326003</v>
      </c>
      <c r="F6" s="48" t="s">
        <v>20</v>
      </c>
      <c r="G6" s="21" t="s">
        <v>21</v>
      </c>
      <c r="H6" s="49">
        <v>80</v>
      </c>
      <c r="I6" s="43">
        <v>80</v>
      </c>
      <c r="J6" s="43">
        <v>85</v>
      </c>
      <c r="K6" s="26">
        <f t="shared" ref="K6:K21" si="2">AVERAGE(I6:J6)</f>
        <v>82.5</v>
      </c>
      <c r="L6" s="26">
        <v>91</v>
      </c>
      <c r="M6" s="26">
        <f t="shared" si="0"/>
        <v>85.4</v>
      </c>
      <c r="N6" s="27" t="str">
        <f t="shared" si="1"/>
        <v>合格</v>
      </c>
    </row>
    <row r="7" ht="25" customHeight="1" spans="1:14">
      <c r="A7" s="16" t="s">
        <v>28</v>
      </c>
      <c r="B7" s="39" t="s">
        <v>29</v>
      </c>
      <c r="C7" s="19" t="s">
        <v>30</v>
      </c>
      <c r="D7" s="40" t="s">
        <v>19</v>
      </c>
      <c r="E7" s="19">
        <v>20260326004</v>
      </c>
      <c r="F7" s="48" t="s">
        <v>20</v>
      </c>
      <c r="G7" s="21" t="s">
        <v>21</v>
      </c>
      <c r="H7" s="49">
        <v>80</v>
      </c>
      <c r="I7" s="43">
        <v>95</v>
      </c>
      <c r="J7" s="43">
        <v>87</v>
      </c>
      <c r="K7" s="26">
        <f t="shared" si="2"/>
        <v>91</v>
      </c>
      <c r="L7" s="26">
        <v>92</v>
      </c>
      <c r="M7" s="26">
        <f t="shared" si="0"/>
        <v>89.2</v>
      </c>
      <c r="N7" s="27" t="str">
        <f t="shared" si="1"/>
        <v>合格</v>
      </c>
    </row>
    <row r="8" ht="25" customHeight="1" spans="1:14">
      <c r="A8" s="16" t="s">
        <v>31</v>
      </c>
      <c r="B8" s="39" t="s">
        <v>32</v>
      </c>
      <c r="C8" s="19" t="s">
        <v>33</v>
      </c>
      <c r="D8" s="40" t="s">
        <v>19</v>
      </c>
      <c r="E8" s="19">
        <v>20260326005</v>
      </c>
      <c r="F8" s="48" t="s">
        <v>20</v>
      </c>
      <c r="G8" s="21" t="s">
        <v>21</v>
      </c>
      <c r="H8" s="49">
        <v>80</v>
      </c>
      <c r="I8" s="43">
        <v>80</v>
      </c>
      <c r="J8" s="43">
        <v>87</v>
      </c>
      <c r="K8" s="26">
        <f t="shared" si="2"/>
        <v>83.5</v>
      </c>
      <c r="L8" s="26">
        <v>97</v>
      </c>
      <c r="M8" s="26">
        <f t="shared" si="0"/>
        <v>88.2</v>
      </c>
      <c r="N8" s="27" t="str">
        <f t="shared" si="1"/>
        <v>合格</v>
      </c>
    </row>
    <row r="9" ht="25" customHeight="1" spans="1:14">
      <c r="A9" s="16" t="s">
        <v>34</v>
      </c>
      <c r="B9" s="39" t="s">
        <v>35</v>
      </c>
      <c r="C9" s="19" t="s">
        <v>36</v>
      </c>
      <c r="D9" s="40" t="s">
        <v>19</v>
      </c>
      <c r="E9" s="19">
        <v>20260326006</v>
      </c>
      <c r="F9" s="48" t="s">
        <v>20</v>
      </c>
      <c r="G9" s="21" t="s">
        <v>21</v>
      </c>
      <c r="H9" s="49">
        <v>95</v>
      </c>
      <c r="I9" s="43">
        <v>100</v>
      </c>
      <c r="J9" s="43">
        <v>100</v>
      </c>
      <c r="K9" s="26">
        <f t="shared" si="2"/>
        <v>100</v>
      </c>
      <c r="L9" s="26">
        <v>99</v>
      </c>
      <c r="M9" s="26">
        <f t="shared" si="0"/>
        <v>98.6</v>
      </c>
      <c r="N9" s="27" t="str">
        <f t="shared" si="1"/>
        <v>合格</v>
      </c>
    </row>
    <row r="10" ht="25" customHeight="1" spans="1:14">
      <c r="A10" s="16" t="s">
        <v>37</v>
      </c>
      <c r="B10" s="39" t="s">
        <v>38</v>
      </c>
      <c r="C10" s="19" t="s">
        <v>39</v>
      </c>
      <c r="D10" s="40" t="s">
        <v>19</v>
      </c>
      <c r="E10" s="19">
        <v>20260326007</v>
      </c>
      <c r="F10" s="48" t="s">
        <v>20</v>
      </c>
      <c r="G10" s="21" t="s">
        <v>21</v>
      </c>
      <c r="H10" s="49">
        <v>80</v>
      </c>
      <c r="I10" s="43">
        <v>86</v>
      </c>
      <c r="J10" s="43">
        <v>95</v>
      </c>
      <c r="K10" s="26">
        <f t="shared" si="2"/>
        <v>90.5</v>
      </c>
      <c r="L10" s="26">
        <v>97</v>
      </c>
      <c r="M10" s="26">
        <f t="shared" si="0"/>
        <v>91</v>
      </c>
      <c r="N10" s="27" t="str">
        <f t="shared" si="1"/>
        <v>合格</v>
      </c>
    </row>
    <row r="11" ht="25" customHeight="1" spans="1:14">
      <c r="A11" s="16" t="s">
        <v>40</v>
      </c>
      <c r="B11" s="39" t="s">
        <v>41</v>
      </c>
      <c r="C11" s="19" t="s">
        <v>42</v>
      </c>
      <c r="D11" s="40" t="s">
        <v>19</v>
      </c>
      <c r="E11" s="19">
        <v>20260326008</v>
      </c>
      <c r="F11" s="48" t="s">
        <v>20</v>
      </c>
      <c r="G11" s="21" t="s">
        <v>21</v>
      </c>
      <c r="H11" s="49">
        <v>85</v>
      </c>
      <c r="I11" s="43">
        <v>94</v>
      </c>
      <c r="J11" s="43">
        <v>95</v>
      </c>
      <c r="K11" s="26">
        <f t="shared" si="2"/>
        <v>94.5</v>
      </c>
      <c r="L11" s="26">
        <v>95</v>
      </c>
      <c r="M11" s="26">
        <f t="shared" si="0"/>
        <v>92.8</v>
      </c>
      <c r="N11" s="27" t="str">
        <f t="shared" si="1"/>
        <v>合格</v>
      </c>
    </row>
    <row r="12" ht="25" customHeight="1" spans="1:14">
      <c r="A12" s="16" t="s">
        <v>43</v>
      </c>
      <c r="B12" s="39" t="s">
        <v>44</v>
      </c>
      <c r="C12" s="19" t="s">
        <v>45</v>
      </c>
      <c r="D12" s="40" t="s">
        <v>19</v>
      </c>
      <c r="E12" s="19">
        <v>20260326009</v>
      </c>
      <c r="F12" s="48" t="s">
        <v>20</v>
      </c>
      <c r="G12" s="21" t="s">
        <v>21</v>
      </c>
      <c r="H12" s="49">
        <v>90</v>
      </c>
      <c r="I12" s="43">
        <v>100</v>
      </c>
      <c r="J12" s="43">
        <v>80</v>
      </c>
      <c r="K12" s="26">
        <f t="shared" si="2"/>
        <v>90</v>
      </c>
      <c r="L12" s="26">
        <v>86</v>
      </c>
      <c r="M12" s="26">
        <f t="shared" si="0"/>
        <v>88.4</v>
      </c>
      <c r="N12" s="27" t="str">
        <f t="shared" si="1"/>
        <v>合格</v>
      </c>
    </row>
    <row r="13" ht="25" customHeight="1" spans="1:14">
      <c r="A13" s="50" t="s">
        <v>46</v>
      </c>
      <c r="B13" s="39" t="s">
        <v>47</v>
      </c>
      <c r="C13" s="19" t="s">
        <v>48</v>
      </c>
      <c r="D13" s="40" t="s">
        <v>19</v>
      </c>
      <c r="E13" s="19">
        <v>20260326010</v>
      </c>
      <c r="F13" s="48" t="s">
        <v>20</v>
      </c>
      <c r="G13" s="21" t="s">
        <v>21</v>
      </c>
      <c r="H13" s="49">
        <v>80</v>
      </c>
      <c r="I13" s="43">
        <v>95</v>
      </c>
      <c r="J13" s="43">
        <v>86</v>
      </c>
      <c r="K13" s="26">
        <f t="shared" si="2"/>
        <v>90.5</v>
      </c>
      <c r="L13" s="26">
        <v>90</v>
      </c>
      <c r="M13" s="26">
        <f t="shared" si="0"/>
        <v>88.2</v>
      </c>
      <c r="N13" s="27" t="str">
        <f t="shared" si="1"/>
        <v>合格</v>
      </c>
    </row>
    <row r="14" ht="25" customHeight="1" spans="1:14">
      <c r="A14" s="50" t="s">
        <v>49</v>
      </c>
      <c r="B14" s="39" t="s">
        <v>50</v>
      </c>
      <c r="C14" s="19" t="s">
        <v>51</v>
      </c>
      <c r="D14" s="40" t="s">
        <v>19</v>
      </c>
      <c r="E14" s="19">
        <v>20260326011</v>
      </c>
      <c r="F14" s="48" t="s">
        <v>20</v>
      </c>
      <c r="G14" s="21" t="s">
        <v>21</v>
      </c>
      <c r="H14" s="49">
        <v>80</v>
      </c>
      <c r="I14" s="43">
        <v>95</v>
      </c>
      <c r="J14" s="43">
        <v>95</v>
      </c>
      <c r="K14" s="26">
        <f t="shared" si="2"/>
        <v>95</v>
      </c>
      <c r="L14" s="26">
        <v>95</v>
      </c>
      <c r="M14" s="26">
        <f t="shared" si="0"/>
        <v>92</v>
      </c>
      <c r="N14" s="27" t="str">
        <f t="shared" si="1"/>
        <v>合格</v>
      </c>
    </row>
    <row r="15" ht="25" customHeight="1" spans="1:14">
      <c r="A15" s="50" t="s">
        <v>52</v>
      </c>
      <c r="B15" s="39" t="s">
        <v>53</v>
      </c>
      <c r="C15" s="19" t="s">
        <v>54</v>
      </c>
      <c r="D15" s="40" t="s">
        <v>19</v>
      </c>
      <c r="E15" s="19">
        <v>20260326012</v>
      </c>
      <c r="F15" s="48" t="s">
        <v>20</v>
      </c>
      <c r="G15" s="21" t="s">
        <v>21</v>
      </c>
      <c r="H15" s="49">
        <v>85</v>
      </c>
      <c r="I15" s="51">
        <v>100</v>
      </c>
      <c r="J15" s="43">
        <v>100</v>
      </c>
      <c r="K15" s="26">
        <f t="shared" si="2"/>
        <v>100</v>
      </c>
      <c r="L15" s="26">
        <v>97</v>
      </c>
      <c r="M15" s="26">
        <f t="shared" si="0"/>
        <v>95.8</v>
      </c>
      <c r="N15" s="27" t="str">
        <f t="shared" si="1"/>
        <v>合格</v>
      </c>
    </row>
    <row r="16" ht="25" customHeight="1" spans="1:14">
      <c r="A16" s="50" t="s">
        <v>55</v>
      </c>
      <c r="B16" s="39" t="s">
        <v>56</v>
      </c>
      <c r="C16" s="19" t="s">
        <v>57</v>
      </c>
      <c r="D16" s="40" t="s">
        <v>19</v>
      </c>
      <c r="E16" s="19">
        <v>20260326013</v>
      </c>
      <c r="F16" s="48" t="s">
        <v>20</v>
      </c>
      <c r="G16" s="21" t="s">
        <v>21</v>
      </c>
      <c r="H16" s="49">
        <v>80</v>
      </c>
      <c r="I16" s="43">
        <v>95</v>
      </c>
      <c r="J16" s="43">
        <v>90</v>
      </c>
      <c r="K16" s="26">
        <f t="shared" si="2"/>
        <v>92.5</v>
      </c>
      <c r="L16" s="26">
        <v>95</v>
      </c>
      <c r="M16" s="26">
        <f t="shared" si="0"/>
        <v>91</v>
      </c>
      <c r="N16" s="27" t="str">
        <f t="shared" si="1"/>
        <v>合格</v>
      </c>
    </row>
    <row r="17" ht="25" customHeight="1" spans="1:15">
      <c r="A17" s="50" t="s">
        <v>58</v>
      </c>
      <c r="B17" s="39" t="s">
        <v>59</v>
      </c>
      <c r="C17" s="19" t="s">
        <v>60</v>
      </c>
      <c r="D17" s="40" t="s">
        <v>19</v>
      </c>
      <c r="E17" s="19">
        <v>20260326014</v>
      </c>
      <c r="F17" s="48" t="s">
        <v>20</v>
      </c>
      <c r="G17" s="21" t="s">
        <v>21</v>
      </c>
      <c r="H17" s="49">
        <v>80</v>
      </c>
      <c r="I17" s="43">
        <v>95</v>
      </c>
      <c r="J17" s="43">
        <v>70</v>
      </c>
      <c r="K17" s="26">
        <f t="shared" si="2"/>
        <v>82.5</v>
      </c>
      <c r="L17" s="26">
        <v>95</v>
      </c>
      <c r="M17" s="26">
        <f t="shared" si="0"/>
        <v>87</v>
      </c>
      <c r="N17" s="27" t="str">
        <f t="shared" si="1"/>
        <v>合格</v>
      </c>
    </row>
    <row r="18" ht="25" customHeight="1" spans="1:15">
      <c r="A18" s="50" t="s">
        <v>61</v>
      </c>
      <c r="B18" s="39" t="s">
        <v>62</v>
      </c>
      <c r="C18" s="19" t="s">
        <v>63</v>
      </c>
      <c r="D18" s="40" t="s">
        <v>19</v>
      </c>
      <c r="E18" s="19">
        <v>20260326015</v>
      </c>
      <c r="F18" s="48" t="s">
        <v>20</v>
      </c>
      <c r="G18" s="21" t="s">
        <v>21</v>
      </c>
      <c r="H18" s="49">
        <v>80</v>
      </c>
      <c r="I18" s="43">
        <v>95</v>
      </c>
      <c r="J18" s="43">
        <v>70</v>
      </c>
      <c r="K18" s="26">
        <f t="shared" si="2"/>
        <v>82.5</v>
      </c>
      <c r="L18" s="26">
        <v>95</v>
      </c>
      <c r="M18" s="26">
        <f t="shared" si="0"/>
        <v>87</v>
      </c>
      <c r="N18" s="27" t="str">
        <f t="shared" si="1"/>
        <v>合格</v>
      </c>
    </row>
    <row r="19" ht="25" customHeight="1" spans="1:15">
      <c r="A19" s="50" t="s">
        <v>64</v>
      </c>
      <c r="B19" s="39" t="s">
        <v>65</v>
      </c>
      <c r="C19" s="19" t="s">
        <v>66</v>
      </c>
      <c r="D19" s="40" t="s">
        <v>19</v>
      </c>
      <c r="E19" s="19">
        <v>20260326016</v>
      </c>
      <c r="F19" s="48" t="s">
        <v>20</v>
      </c>
      <c r="G19" s="21" t="s">
        <v>21</v>
      </c>
      <c r="H19" s="52">
        <v>80</v>
      </c>
      <c r="I19" s="52">
        <v>86</v>
      </c>
      <c r="J19" s="53">
        <v>86</v>
      </c>
      <c r="K19" s="26">
        <f t="shared" si="2"/>
        <v>86</v>
      </c>
      <c r="L19" s="27">
        <v>94</v>
      </c>
      <c r="M19" s="26">
        <f t="shared" si="0"/>
        <v>88</v>
      </c>
      <c r="N19" s="27" t="str">
        <f t="shared" si="1"/>
        <v>合格</v>
      </c>
      <c r="O19" s="54"/>
    </row>
    <row r="20" ht="25" customHeight="1" spans="1:15">
      <c r="A20" s="50" t="s">
        <v>67</v>
      </c>
      <c r="B20" s="39" t="s">
        <v>68</v>
      </c>
      <c r="C20" s="19" t="s">
        <v>69</v>
      </c>
      <c r="D20" s="40" t="s">
        <v>19</v>
      </c>
      <c r="E20" s="19">
        <v>20260326017</v>
      </c>
      <c r="F20" s="48" t="s">
        <v>20</v>
      </c>
      <c r="G20" s="21" t="s">
        <v>21</v>
      </c>
      <c r="H20" s="49">
        <v>90</v>
      </c>
      <c r="I20" s="43">
        <v>78</v>
      </c>
      <c r="J20" s="43">
        <v>95</v>
      </c>
      <c r="K20" s="26">
        <f t="shared" si="2"/>
        <v>86.5</v>
      </c>
      <c r="L20" s="26">
        <v>92</v>
      </c>
      <c r="M20" s="26">
        <f t="shared" si="0"/>
        <v>89.4</v>
      </c>
      <c r="N20" s="27" t="str">
        <f t="shared" si="1"/>
        <v>合格</v>
      </c>
    </row>
    <row r="21" ht="25" customHeight="1" spans="1:15">
      <c r="A21" s="50" t="s">
        <v>70</v>
      </c>
      <c r="B21" s="39" t="s">
        <v>71</v>
      </c>
      <c r="C21" s="19" t="s">
        <v>72</v>
      </c>
      <c r="D21" s="40" t="s">
        <v>19</v>
      </c>
      <c r="E21" s="19">
        <v>20260326018</v>
      </c>
      <c r="F21" s="48" t="s">
        <v>20</v>
      </c>
      <c r="G21" s="21" t="s">
        <v>21</v>
      </c>
      <c r="H21" s="49">
        <v>80</v>
      </c>
      <c r="I21" s="43">
        <v>89</v>
      </c>
      <c r="J21" s="43">
        <v>95</v>
      </c>
      <c r="K21" s="26">
        <f t="shared" si="2"/>
        <v>92</v>
      </c>
      <c r="L21" s="26">
        <v>90</v>
      </c>
      <c r="M21" s="26">
        <f t="shared" si="0"/>
        <v>88.8</v>
      </c>
      <c r="N21" s="27" t="str">
        <f t="shared" si="1"/>
        <v>合格</v>
      </c>
    </row>
    <row r="22" ht="25" customHeight="1" spans="1:15">
      <c r="A22" s="50" t="s">
        <v>73</v>
      </c>
      <c r="B22" s="39" t="s">
        <v>74</v>
      </c>
      <c r="C22" s="19" t="s">
        <v>75</v>
      </c>
      <c r="D22" s="40" t="s">
        <v>76</v>
      </c>
      <c r="E22" s="19">
        <v>20260326019</v>
      </c>
      <c r="F22" s="48" t="s">
        <v>20</v>
      </c>
      <c r="G22" s="21" t="s">
        <v>21</v>
      </c>
      <c r="H22" s="49">
        <v>90</v>
      </c>
      <c r="I22" s="43">
        <v>98</v>
      </c>
      <c r="J22" s="43">
        <v>94</v>
      </c>
      <c r="K22" s="26">
        <f t="shared" ref="K22:K41" si="3">AVERAGE(I22:J22)</f>
        <v>96</v>
      </c>
      <c r="L22" s="26">
        <v>91</v>
      </c>
      <c r="M22" s="26">
        <f t="shared" si="0"/>
        <v>92.8</v>
      </c>
      <c r="N22" s="27" t="str">
        <f t="shared" si="1"/>
        <v>合格</v>
      </c>
    </row>
    <row r="23" ht="25" customHeight="1" spans="1:15">
      <c r="A23" s="16" t="s">
        <v>77</v>
      </c>
      <c r="B23" s="39" t="s">
        <v>78</v>
      </c>
      <c r="C23" s="19" t="s">
        <v>79</v>
      </c>
      <c r="D23" s="40" t="s">
        <v>76</v>
      </c>
      <c r="E23" s="19">
        <v>20260326020</v>
      </c>
      <c r="F23" s="48" t="s">
        <v>20</v>
      </c>
      <c r="G23" s="21" t="s">
        <v>21</v>
      </c>
      <c r="H23" s="49">
        <v>85</v>
      </c>
      <c r="I23" s="43">
        <v>98</v>
      </c>
      <c r="J23" s="43">
        <v>97</v>
      </c>
      <c r="K23" s="26">
        <f t="shared" si="3"/>
        <v>97.5</v>
      </c>
      <c r="L23" s="26">
        <v>82</v>
      </c>
      <c r="M23" s="26">
        <f t="shared" si="0"/>
        <v>88.8</v>
      </c>
      <c r="N23" s="27" t="str">
        <f t="shared" si="1"/>
        <v>合格</v>
      </c>
    </row>
    <row r="24" ht="25" customHeight="1" spans="1:15">
      <c r="A24" s="16" t="s">
        <v>80</v>
      </c>
      <c r="B24" s="39" t="s">
        <v>81</v>
      </c>
      <c r="C24" s="19" t="s">
        <v>82</v>
      </c>
      <c r="D24" s="40" t="s">
        <v>76</v>
      </c>
      <c r="E24" s="19">
        <v>20260326021</v>
      </c>
      <c r="F24" s="48" t="s">
        <v>20</v>
      </c>
      <c r="G24" s="21" t="s">
        <v>21</v>
      </c>
      <c r="H24" s="49">
        <v>85</v>
      </c>
      <c r="I24" s="43">
        <v>96</v>
      </c>
      <c r="J24" s="43">
        <v>97</v>
      </c>
      <c r="K24" s="26">
        <f t="shared" si="3"/>
        <v>96.5</v>
      </c>
      <c r="L24" s="26">
        <v>76</v>
      </c>
      <c r="M24" s="26">
        <f t="shared" si="0"/>
        <v>86</v>
      </c>
      <c r="N24" s="27" t="str">
        <f t="shared" si="1"/>
        <v>合格</v>
      </c>
    </row>
    <row r="25" ht="25" customHeight="1" spans="1:15">
      <c r="A25" s="16" t="s">
        <v>83</v>
      </c>
      <c r="B25" s="39" t="s">
        <v>84</v>
      </c>
      <c r="C25" s="19" t="s">
        <v>85</v>
      </c>
      <c r="D25" s="40" t="s">
        <v>76</v>
      </c>
      <c r="E25" s="19">
        <v>20260326022</v>
      </c>
      <c r="F25" s="48" t="s">
        <v>20</v>
      </c>
      <c r="G25" s="21" t="s">
        <v>21</v>
      </c>
      <c r="H25" s="49">
        <v>80</v>
      </c>
      <c r="I25" s="43">
        <v>78</v>
      </c>
      <c r="J25" s="43">
        <v>71</v>
      </c>
      <c r="K25" s="26">
        <f t="shared" si="3"/>
        <v>74.5</v>
      </c>
      <c r="L25" s="26">
        <v>74</v>
      </c>
      <c r="M25" s="26">
        <f t="shared" si="0"/>
        <v>75.4</v>
      </c>
      <c r="N25" s="27" t="str">
        <f t="shared" si="1"/>
        <v>合格</v>
      </c>
    </row>
    <row r="26" ht="25" customHeight="1" spans="1:15">
      <c r="A26" s="16" t="s">
        <v>86</v>
      </c>
      <c r="B26" s="39" t="s">
        <v>87</v>
      </c>
      <c r="C26" s="19" t="s">
        <v>88</v>
      </c>
      <c r="D26" s="40" t="s">
        <v>76</v>
      </c>
      <c r="E26" s="19">
        <v>20260326023</v>
      </c>
      <c r="F26" s="48" t="s">
        <v>20</v>
      </c>
      <c r="G26" s="21" t="s">
        <v>21</v>
      </c>
      <c r="H26" s="49">
        <v>85</v>
      </c>
      <c r="I26" s="43">
        <v>90</v>
      </c>
      <c r="J26" s="43">
        <v>99</v>
      </c>
      <c r="K26" s="26">
        <f t="shared" si="3"/>
        <v>94.5</v>
      </c>
      <c r="L26" s="26">
        <v>79</v>
      </c>
      <c r="M26" s="26">
        <f t="shared" si="0"/>
        <v>86.4</v>
      </c>
      <c r="N26" s="27" t="str">
        <f t="shared" si="1"/>
        <v>合格</v>
      </c>
    </row>
    <row r="27" ht="25" customHeight="1" spans="1:15">
      <c r="A27" s="16" t="s">
        <v>89</v>
      </c>
      <c r="B27" s="39" t="s">
        <v>90</v>
      </c>
      <c r="C27" s="19" t="s">
        <v>91</v>
      </c>
      <c r="D27" s="40" t="s">
        <v>76</v>
      </c>
      <c r="E27" s="19">
        <v>20260326024</v>
      </c>
      <c r="F27" s="48" t="s">
        <v>20</v>
      </c>
      <c r="G27" s="21" t="s">
        <v>21</v>
      </c>
      <c r="H27" s="49">
        <v>85</v>
      </c>
      <c r="I27" s="43">
        <v>84</v>
      </c>
      <c r="J27" s="43">
        <v>90</v>
      </c>
      <c r="K27" s="26">
        <f t="shared" si="3"/>
        <v>87</v>
      </c>
      <c r="L27" s="26">
        <v>67</v>
      </c>
      <c r="M27" s="26">
        <f t="shared" si="0"/>
        <v>78.6</v>
      </c>
      <c r="N27" s="27" t="str">
        <f t="shared" si="1"/>
        <v>合格</v>
      </c>
    </row>
    <row r="28" ht="25" customHeight="1" spans="1:15">
      <c r="A28" s="16" t="s">
        <v>92</v>
      </c>
      <c r="B28" s="39" t="s">
        <v>93</v>
      </c>
      <c r="C28" s="19" t="s">
        <v>94</v>
      </c>
      <c r="D28" s="40" t="s">
        <v>76</v>
      </c>
      <c r="E28" s="19">
        <v>20260326025</v>
      </c>
      <c r="F28" s="48" t="s">
        <v>20</v>
      </c>
      <c r="G28" s="21" t="s">
        <v>21</v>
      </c>
      <c r="H28" s="49">
        <v>85</v>
      </c>
      <c r="I28" s="43">
        <v>93</v>
      </c>
      <c r="J28" s="43">
        <v>100</v>
      </c>
      <c r="K28" s="26">
        <f t="shared" si="3"/>
        <v>96.5</v>
      </c>
      <c r="L28" s="26">
        <v>84</v>
      </c>
      <c r="M28" s="26">
        <f t="shared" si="0"/>
        <v>89.2</v>
      </c>
      <c r="N28" s="27" t="str">
        <f t="shared" si="1"/>
        <v>合格</v>
      </c>
    </row>
    <row r="29" ht="25" customHeight="1" spans="1:15">
      <c r="A29" s="16" t="s">
        <v>95</v>
      </c>
      <c r="B29" s="39" t="s">
        <v>96</v>
      </c>
      <c r="C29" s="19" t="s">
        <v>97</v>
      </c>
      <c r="D29" s="40" t="s">
        <v>76</v>
      </c>
      <c r="E29" s="19">
        <v>20260326026</v>
      </c>
      <c r="F29" s="48" t="s">
        <v>20</v>
      </c>
      <c r="G29" s="21" t="s">
        <v>21</v>
      </c>
      <c r="H29" s="49">
        <v>85</v>
      </c>
      <c r="I29" s="43">
        <v>83</v>
      </c>
      <c r="J29" s="43">
        <v>75</v>
      </c>
      <c r="K29" s="26">
        <f t="shared" si="3"/>
        <v>79</v>
      </c>
      <c r="L29" s="26">
        <v>86</v>
      </c>
      <c r="M29" s="26">
        <f t="shared" si="0"/>
        <v>83</v>
      </c>
      <c r="N29" s="27" t="str">
        <f t="shared" si="1"/>
        <v>合格</v>
      </c>
    </row>
    <row r="30" ht="25" customHeight="1" spans="1:15">
      <c r="A30" s="16" t="s">
        <v>98</v>
      </c>
      <c r="B30" s="39" t="s">
        <v>99</v>
      </c>
      <c r="C30" s="19" t="s">
        <v>100</v>
      </c>
      <c r="D30" s="40" t="s">
        <v>76</v>
      </c>
      <c r="E30" s="19">
        <v>20260326027</v>
      </c>
      <c r="F30" s="48" t="s">
        <v>20</v>
      </c>
      <c r="G30" s="21" t="s">
        <v>21</v>
      </c>
      <c r="H30" s="49">
        <v>80</v>
      </c>
      <c r="I30" s="43">
        <v>86</v>
      </c>
      <c r="J30" s="43">
        <v>93</v>
      </c>
      <c r="K30" s="26">
        <f t="shared" si="3"/>
        <v>89.5</v>
      </c>
      <c r="L30" s="26">
        <v>70</v>
      </c>
      <c r="M30" s="26">
        <f t="shared" si="0"/>
        <v>79.8</v>
      </c>
      <c r="N30" s="27" t="str">
        <f t="shared" si="1"/>
        <v>合格</v>
      </c>
    </row>
    <row r="31" ht="25" customHeight="1" spans="1:15">
      <c r="A31" s="16" t="s">
        <v>101</v>
      </c>
      <c r="B31" s="39" t="s">
        <v>102</v>
      </c>
      <c r="C31" s="19" t="s">
        <v>103</v>
      </c>
      <c r="D31" s="40" t="s">
        <v>76</v>
      </c>
      <c r="E31" s="19">
        <v>20260326028</v>
      </c>
      <c r="F31" s="48" t="s">
        <v>20</v>
      </c>
      <c r="G31" s="21" t="s">
        <v>21</v>
      </c>
      <c r="H31" s="49">
        <v>90</v>
      </c>
      <c r="I31" s="43">
        <v>98</v>
      </c>
      <c r="J31" s="43">
        <v>98</v>
      </c>
      <c r="K31" s="26">
        <f t="shared" si="3"/>
        <v>98</v>
      </c>
      <c r="L31" s="26">
        <v>96</v>
      </c>
      <c r="M31" s="26">
        <f t="shared" si="0"/>
        <v>95.6</v>
      </c>
      <c r="N31" s="27" t="str">
        <f t="shared" si="1"/>
        <v>合格</v>
      </c>
    </row>
    <row r="32" ht="25" customHeight="1" spans="1:15">
      <c r="A32" s="16" t="s">
        <v>104</v>
      </c>
      <c r="B32" s="39" t="s">
        <v>105</v>
      </c>
      <c r="C32" s="19" t="s">
        <v>106</v>
      </c>
      <c r="D32" s="40" t="s">
        <v>76</v>
      </c>
      <c r="E32" s="19">
        <v>20260326029</v>
      </c>
      <c r="F32" s="48" t="s">
        <v>20</v>
      </c>
      <c r="G32" s="21" t="s">
        <v>21</v>
      </c>
      <c r="H32" s="49">
        <v>90</v>
      </c>
      <c r="I32" s="43">
        <v>98</v>
      </c>
      <c r="J32" s="43">
        <v>98</v>
      </c>
      <c r="K32" s="26">
        <f t="shared" si="3"/>
        <v>98</v>
      </c>
      <c r="L32" s="26">
        <v>64</v>
      </c>
      <c r="M32" s="26">
        <f t="shared" si="0"/>
        <v>82.8</v>
      </c>
      <c r="N32" s="27" t="str">
        <f t="shared" si="1"/>
        <v>合格</v>
      </c>
    </row>
    <row r="33" ht="25" customHeight="1" spans="1:14">
      <c r="A33" s="16" t="s">
        <v>107</v>
      </c>
      <c r="B33" s="39" t="s">
        <v>108</v>
      </c>
      <c r="C33" s="19" t="s">
        <v>109</v>
      </c>
      <c r="D33" s="40" t="s">
        <v>76</v>
      </c>
      <c r="E33" s="19">
        <v>20260326030</v>
      </c>
      <c r="F33" s="48" t="s">
        <v>20</v>
      </c>
      <c r="G33" s="21" t="s">
        <v>21</v>
      </c>
      <c r="H33" s="55">
        <v>80</v>
      </c>
      <c r="I33" s="56">
        <v>98</v>
      </c>
      <c r="J33" s="56">
        <v>84</v>
      </c>
      <c r="K33" s="26">
        <f t="shared" si="3"/>
        <v>91</v>
      </c>
      <c r="L33" s="26">
        <v>96</v>
      </c>
      <c r="M33" s="26">
        <f t="shared" si="0"/>
        <v>90.8</v>
      </c>
      <c r="N33" s="27" t="str">
        <f t="shared" si="1"/>
        <v>合格</v>
      </c>
    </row>
    <row r="34" ht="25" customHeight="1" spans="1:14">
      <c r="A34" s="16" t="s">
        <v>110</v>
      </c>
      <c r="B34" s="39" t="s">
        <v>111</v>
      </c>
      <c r="C34" s="19" t="s">
        <v>112</v>
      </c>
      <c r="D34" s="40" t="s">
        <v>76</v>
      </c>
      <c r="E34" s="19">
        <v>20260326031</v>
      </c>
      <c r="F34" s="48" t="s">
        <v>20</v>
      </c>
      <c r="G34" s="21" t="s">
        <v>21</v>
      </c>
      <c r="H34" s="49">
        <v>80</v>
      </c>
      <c r="I34" s="43">
        <v>79</v>
      </c>
      <c r="J34" s="43">
        <v>88</v>
      </c>
      <c r="K34" s="26">
        <f t="shared" si="3"/>
        <v>83.5</v>
      </c>
      <c r="L34" s="57">
        <v>83</v>
      </c>
      <c r="M34" s="26">
        <f t="shared" si="0"/>
        <v>82.6</v>
      </c>
      <c r="N34" s="27" t="str">
        <f t="shared" si="1"/>
        <v>合格</v>
      </c>
    </row>
    <row r="35" ht="25" customHeight="1" spans="1:14">
      <c r="A35" s="16" t="s">
        <v>113</v>
      </c>
      <c r="B35" s="23" t="s">
        <v>114</v>
      </c>
      <c r="C35" s="58" t="s">
        <v>115</v>
      </c>
      <c r="D35" s="59" t="s">
        <v>116</v>
      </c>
      <c r="E35" s="29">
        <v>20260326032</v>
      </c>
      <c r="F35" s="48" t="s">
        <v>20</v>
      </c>
      <c r="G35" s="21" t="s">
        <v>21</v>
      </c>
      <c r="H35" s="49">
        <v>80</v>
      </c>
      <c r="I35" s="43">
        <v>80</v>
      </c>
      <c r="J35" s="43">
        <v>79</v>
      </c>
      <c r="K35" s="26">
        <f t="shared" si="3"/>
        <v>79.5</v>
      </c>
      <c r="L35" s="26">
        <v>78</v>
      </c>
      <c r="M35" s="26">
        <f t="shared" si="0"/>
        <v>79</v>
      </c>
      <c r="N35" s="27" t="str">
        <f t="shared" si="1"/>
        <v>合格</v>
      </c>
    </row>
    <row r="36" ht="25" customHeight="1" spans="1:14">
      <c r="A36" s="16" t="s">
        <v>117</v>
      </c>
      <c r="B36" s="23" t="s">
        <v>118</v>
      </c>
      <c r="C36" s="58" t="s">
        <v>119</v>
      </c>
      <c r="D36" s="59" t="s">
        <v>116</v>
      </c>
      <c r="E36" s="29">
        <v>20260326033</v>
      </c>
      <c r="F36" s="48" t="s">
        <v>20</v>
      </c>
      <c r="G36" s="21" t="s">
        <v>21</v>
      </c>
      <c r="H36" s="49">
        <v>80</v>
      </c>
      <c r="I36" s="43">
        <v>83</v>
      </c>
      <c r="J36" s="43">
        <v>92</v>
      </c>
      <c r="K36" s="26">
        <f t="shared" si="3"/>
        <v>87.5</v>
      </c>
      <c r="L36" s="26">
        <v>88</v>
      </c>
      <c r="M36" s="26">
        <f t="shared" si="0"/>
        <v>86.2</v>
      </c>
      <c r="N36" s="27" t="str">
        <f t="shared" si="1"/>
        <v>合格</v>
      </c>
    </row>
    <row r="37" ht="25" customHeight="1" spans="1:14">
      <c r="A37" s="16" t="s">
        <v>120</v>
      </c>
      <c r="B37" s="23" t="s">
        <v>121</v>
      </c>
      <c r="C37" s="58" t="s">
        <v>122</v>
      </c>
      <c r="D37" s="59" t="s">
        <v>116</v>
      </c>
      <c r="E37" s="29">
        <v>20260326034</v>
      </c>
      <c r="F37" s="48" t="s">
        <v>20</v>
      </c>
      <c r="G37" s="21" t="s">
        <v>21</v>
      </c>
      <c r="H37" s="49">
        <v>90</v>
      </c>
      <c r="I37" s="43">
        <v>91</v>
      </c>
      <c r="J37" s="43">
        <v>94</v>
      </c>
      <c r="K37" s="26">
        <f t="shared" si="3"/>
        <v>92.5</v>
      </c>
      <c r="L37" s="26">
        <v>77</v>
      </c>
      <c r="M37" s="26">
        <f t="shared" si="0"/>
        <v>85.8</v>
      </c>
      <c r="N37" s="27" t="str">
        <f t="shared" si="1"/>
        <v>合格</v>
      </c>
    </row>
    <row r="38" ht="25" customHeight="1" spans="1:14">
      <c r="A38" s="16" t="s">
        <v>123</v>
      </c>
      <c r="B38" s="23" t="s">
        <v>124</v>
      </c>
      <c r="C38" s="58" t="s">
        <v>125</v>
      </c>
      <c r="D38" s="59" t="s">
        <v>116</v>
      </c>
      <c r="E38" s="29">
        <v>20260326035</v>
      </c>
      <c r="F38" s="48" t="s">
        <v>20</v>
      </c>
      <c r="G38" s="21" t="s">
        <v>21</v>
      </c>
      <c r="H38" s="49">
        <v>80</v>
      </c>
      <c r="I38" s="43">
        <v>82</v>
      </c>
      <c r="J38" s="43">
        <v>76</v>
      </c>
      <c r="K38" s="26">
        <f t="shared" si="3"/>
        <v>79</v>
      </c>
      <c r="L38" s="26">
        <v>82</v>
      </c>
      <c r="M38" s="26">
        <f t="shared" si="0"/>
        <v>80.4</v>
      </c>
      <c r="N38" s="27" t="str">
        <f t="shared" si="1"/>
        <v>合格</v>
      </c>
    </row>
    <row r="39" ht="25" customHeight="1" spans="1:14">
      <c r="A39" s="16" t="s">
        <v>126</v>
      </c>
      <c r="B39" s="23" t="s">
        <v>127</v>
      </c>
      <c r="C39" s="58" t="s">
        <v>128</v>
      </c>
      <c r="D39" s="59" t="s">
        <v>116</v>
      </c>
      <c r="E39" s="29">
        <v>20260326036</v>
      </c>
      <c r="F39" s="48" t="s">
        <v>20</v>
      </c>
      <c r="G39" s="21" t="s">
        <v>21</v>
      </c>
      <c r="H39" s="49">
        <v>80</v>
      </c>
      <c r="I39" s="43">
        <v>90</v>
      </c>
      <c r="J39" s="43">
        <v>87</v>
      </c>
      <c r="K39" s="26">
        <f t="shared" si="3"/>
        <v>88.5</v>
      </c>
      <c r="L39" s="26">
        <v>82</v>
      </c>
      <c r="M39" s="26">
        <f t="shared" si="0"/>
        <v>84.2</v>
      </c>
      <c r="N39" s="27" t="str">
        <f t="shared" si="1"/>
        <v>合格</v>
      </c>
    </row>
    <row r="40" ht="25" customHeight="1" spans="1:14">
      <c r="A40" s="16" t="s">
        <v>129</v>
      </c>
      <c r="B40" s="23" t="s">
        <v>130</v>
      </c>
      <c r="C40" s="58" t="s">
        <v>131</v>
      </c>
      <c r="D40" s="59" t="s">
        <v>116</v>
      </c>
      <c r="E40" s="29">
        <v>20260326037</v>
      </c>
      <c r="F40" s="48" t="s">
        <v>20</v>
      </c>
      <c r="G40" s="21" t="s">
        <v>21</v>
      </c>
      <c r="H40" s="49">
        <v>90</v>
      </c>
      <c r="I40" s="43">
        <v>98</v>
      </c>
      <c r="J40" s="43">
        <v>92</v>
      </c>
      <c r="K40" s="26">
        <f t="shared" si="3"/>
        <v>95</v>
      </c>
      <c r="L40" s="26">
        <v>86</v>
      </c>
      <c r="M40" s="26">
        <f t="shared" si="0"/>
        <v>90.4</v>
      </c>
      <c r="N40" s="27" t="str">
        <f t="shared" si="1"/>
        <v>合格</v>
      </c>
    </row>
    <row r="41" ht="25" customHeight="1" spans="1:14">
      <c r="A41" s="16" t="s">
        <v>132</v>
      </c>
      <c r="B41" s="23" t="s">
        <v>133</v>
      </c>
      <c r="C41" s="58" t="s">
        <v>134</v>
      </c>
      <c r="D41" s="59" t="s">
        <v>116</v>
      </c>
      <c r="E41" s="29">
        <v>20260326038</v>
      </c>
      <c r="F41" s="48" t="s">
        <v>20</v>
      </c>
      <c r="G41" s="21" t="s">
        <v>21</v>
      </c>
      <c r="H41" s="49">
        <v>85</v>
      </c>
      <c r="I41" s="43">
        <v>96</v>
      </c>
      <c r="J41" s="43">
        <v>88</v>
      </c>
      <c r="K41" s="26">
        <f t="shared" si="3"/>
        <v>92</v>
      </c>
      <c r="L41" s="26">
        <v>86</v>
      </c>
      <c r="M41" s="26">
        <f t="shared" si="0"/>
        <v>88.2</v>
      </c>
      <c r="N41" s="27" t="str">
        <f t="shared" si="1"/>
        <v>合格</v>
      </c>
    </row>
    <row r="42" ht="25" customHeight="1" spans="1:14">
      <c r="A42" s="16" t="s">
        <v>135</v>
      </c>
      <c r="B42" s="23" t="s">
        <v>136</v>
      </c>
      <c r="C42" s="58" t="s">
        <v>137</v>
      </c>
      <c r="D42" s="59" t="s">
        <v>138</v>
      </c>
      <c r="E42" s="29">
        <v>20260326039</v>
      </c>
      <c r="F42" s="48" t="s">
        <v>139</v>
      </c>
      <c r="G42" s="21" t="s">
        <v>21</v>
      </c>
      <c r="H42" s="49">
        <v>100</v>
      </c>
      <c r="I42" s="43">
        <v>99</v>
      </c>
      <c r="J42" s="43">
        <v>97</v>
      </c>
      <c r="K42" s="26">
        <f t="shared" ref="K42:K73" si="4">AVERAGE(I42:J42)</f>
        <v>98</v>
      </c>
      <c r="L42" s="26">
        <v>95</v>
      </c>
      <c r="M42" s="26">
        <f t="shared" si="0"/>
        <v>97.2</v>
      </c>
      <c r="N42" s="27" t="str">
        <f t="shared" ref="N42:N73" si="5">IF(OR(L42=0),"缺考",IF(AND(M42&gt;=60),"合格","不合格"))</f>
        <v>合格</v>
      </c>
    </row>
    <row r="43" ht="25" customHeight="1" spans="1:14">
      <c r="A43" s="16" t="s">
        <v>140</v>
      </c>
      <c r="B43" s="23" t="s">
        <v>141</v>
      </c>
      <c r="C43" s="58" t="s">
        <v>142</v>
      </c>
      <c r="D43" s="59" t="s">
        <v>138</v>
      </c>
      <c r="E43" s="29">
        <v>20260326040</v>
      </c>
      <c r="F43" s="48" t="s">
        <v>139</v>
      </c>
      <c r="G43" s="21" t="s">
        <v>21</v>
      </c>
      <c r="H43" s="49">
        <v>90</v>
      </c>
      <c r="I43" s="43">
        <v>60</v>
      </c>
      <c r="J43" s="43">
        <v>74</v>
      </c>
      <c r="K43" s="26">
        <f t="shared" si="4"/>
        <v>67</v>
      </c>
      <c r="L43" s="26">
        <v>84</v>
      </c>
      <c r="M43" s="26">
        <f t="shared" si="0"/>
        <v>78.4</v>
      </c>
      <c r="N43" s="27" t="str">
        <f t="shared" si="5"/>
        <v>合格</v>
      </c>
    </row>
    <row r="44" ht="25" customHeight="1" spans="1:14">
      <c r="A44" s="16" t="s">
        <v>143</v>
      </c>
      <c r="B44" s="23" t="s">
        <v>144</v>
      </c>
      <c r="C44" s="58" t="s">
        <v>145</v>
      </c>
      <c r="D44" s="59" t="s">
        <v>138</v>
      </c>
      <c r="E44" s="29">
        <v>20260326041</v>
      </c>
      <c r="F44" s="48" t="s">
        <v>139</v>
      </c>
      <c r="G44" s="21" t="s">
        <v>21</v>
      </c>
      <c r="H44" s="49">
        <v>85</v>
      </c>
      <c r="I44" s="43">
        <v>83</v>
      </c>
      <c r="J44" s="43">
        <v>73</v>
      </c>
      <c r="K44" s="26">
        <f t="shared" si="4"/>
        <v>78</v>
      </c>
      <c r="L44" s="26">
        <v>88</v>
      </c>
      <c r="M44" s="26">
        <f t="shared" si="0"/>
        <v>83.4</v>
      </c>
      <c r="N44" s="27" t="str">
        <f t="shared" si="5"/>
        <v>合格</v>
      </c>
    </row>
    <row r="45" ht="25" customHeight="1" spans="1:14">
      <c r="A45" s="16" t="s">
        <v>146</v>
      </c>
      <c r="B45" s="23" t="s">
        <v>147</v>
      </c>
      <c r="C45" s="58" t="s">
        <v>148</v>
      </c>
      <c r="D45" s="59" t="s">
        <v>138</v>
      </c>
      <c r="E45" s="29">
        <v>20260326042</v>
      </c>
      <c r="F45" s="48" t="s">
        <v>139</v>
      </c>
      <c r="G45" s="21" t="s">
        <v>21</v>
      </c>
      <c r="H45" s="49">
        <v>85</v>
      </c>
      <c r="I45" s="43">
        <v>92</v>
      </c>
      <c r="J45" s="43">
        <v>78</v>
      </c>
      <c r="K45" s="26">
        <f t="shared" si="4"/>
        <v>85</v>
      </c>
      <c r="L45" s="26">
        <v>94</v>
      </c>
      <c r="M45" s="26">
        <f t="shared" si="0"/>
        <v>88.6</v>
      </c>
      <c r="N45" s="27" t="str">
        <f t="shared" si="5"/>
        <v>合格</v>
      </c>
    </row>
    <row r="46" ht="25" customHeight="1" spans="1:14">
      <c r="A46" s="16" t="s">
        <v>149</v>
      </c>
      <c r="B46" s="23" t="s">
        <v>150</v>
      </c>
      <c r="C46" s="58" t="s">
        <v>151</v>
      </c>
      <c r="D46" s="59" t="s">
        <v>138</v>
      </c>
      <c r="E46" s="29">
        <v>20260326043</v>
      </c>
      <c r="F46" s="48" t="s">
        <v>139</v>
      </c>
      <c r="G46" s="21" t="s">
        <v>21</v>
      </c>
      <c r="H46" s="49">
        <v>95</v>
      </c>
      <c r="I46" s="43">
        <v>70</v>
      </c>
      <c r="J46" s="43">
        <v>72</v>
      </c>
      <c r="K46" s="26">
        <f t="shared" si="4"/>
        <v>71</v>
      </c>
      <c r="L46" s="26">
        <v>94</v>
      </c>
      <c r="M46" s="26">
        <f t="shared" si="0"/>
        <v>85</v>
      </c>
      <c r="N46" s="27" t="str">
        <f t="shared" si="5"/>
        <v>合格</v>
      </c>
    </row>
    <row r="47" ht="25" customHeight="1" spans="1:14">
      <c r="A47" s="16" t="s">
        <v>152</v>
      </c>
      <c r="B47" s="23" t="s">
        <v>153</v>
      </c>
      <c r="C47" s="58" t="s">
        <v>154</v>
      </c>
      <c r="D47" s="59" t="s">
        <v>138</v>
      </c>
      <c r="E47" s="29">
        <v>20260326044</v>
      </c>
      <c r="F47" s="48" t="s">
        <v>139</v>
      </c>
      <c r="G47" s="21" t="s">
        <v>21</v>
      </c>
      <c r="H47" s="49">
        <v>95</v>
      </c>
      <c r="I47" s="43">
        <v>100</v>
      </c>
      <c r="J47" s="43">
        <v>98</v>
      </c>
      <c r="K47" s="26">
        <f t="shared" si="4"/>
        <v>99</v>
      </c>
      <c r="L47" s="26">
        <v>92</v>
      </c>
      <c r="M47" s="26">
        <f t="shared" si="0"/>
        <v>95.4</v>
      </c>
      <c r="N47" s="27" t="str">
        <f t="shared" si="5"/>
        <v>合格</v>
      </c>
    </row>
    <row r="48" ht="25" customHeight="1" spans="1:14">
      <c r="A48" s="16" t="s">
        <v>155</v>
      </c>
      <c r="B48" s="23" t="s">
        <v>156</v>
      </c>
      <c r="C48" s="58" t="s">
        <v>157</v>
      </c>
      <c r="D48" s="59" t="s">
        <v>138</v>
      </c>
      <c r="E48" s="29">
        <v>20260326045</v>
      </c>
      <c r="F48" s="48" t="s">
        <v>139</v>
      </c>
      <c r="G48" s="21" t="s">
        <v>21</v>
      </c>
      <c r="H48" s="49">
        <v>98</v>
      </c>
      <c r="I48" s="43">
        <v>93</v>
      </c>
      <c r="J48" s="43">
        <v>93</v>
      </c>
      <c r="K48" s="26">
        <f t="shared" si="4"/>
        <v>93</v>
      </c>
      <c r="L48" s="26">
        <v>90</v>
      </c>
      <c r="M48" s="26">
        <f t="shared" si="0"/>
        <v>92.8</v>
      </c>
      <c r="N48" s="27" t="str">
        <f t="shared" si="5"/>
        <v>合格</v>
      </c>
    </row>
    <row r="49" ht="25" customHeight="1" spans="1:14">
      <c r="A49" s="16" t="s">
        <v>158</v>
      </c>
      <c r="B49" s="23" t="s">
        <v>159</v>
      </c>
      <c r="C49" s="58" t="s">
        <v>160</v>
      </c>
      <c r="D49" s="59" t="s">
        <v>138</v>
      </c>
      <c r="E49" s="29">
        <v>20260326046</v>
      </c>
      <c r="F49" s="48" t="s">
        <v>139</v>
      </c>
      <c r="G49" s="21" t="s">
        <v>21</v>
      </c>
      <c r="H49" s="49">
        <v>95</v>
      </c>
      <c r="I49" s="43">
        <v>69</v>
      </c>
      <c r="J49" s="43">
        <v>74</v>
      </c>
      <c r="K49" s="26">
        <f t="shared" si="4"/>
        <v>71.5</v>
      </c>
      <c r="L49" s="26">
        <v>90</v>
      </c>
      <c r="M49" s="26">
        <f t="shared" si="0"/>
        <v>83.6</v>
      </c>
      <c r="N49" s="27" t="str">
        <f t="shared" si="5"/>
        <v>合格</v>
      </c>
    </row>
    <row r="50" ht="25" customHeight="1" spans="1:14">
      <c r="A50" s="16" t="s">
        <v>161</v>
      </c>
      <c r="B50" s="23" t="s">
        <v>162</v>
      </c>
      <c r="C50" s="58" t="s">
        <v>163</v>
      </c>
      <c r="D50" s="59" t="s">
        <v>138</v>
      </c>
      <c r="E50" s="29">
        <v>20260326047</v>
      </c>
      <c r="F50" s="48" t="s">
        <v>139</v>
      </c>
      <c r="G50" s="21" t="s">
        <v>21</v>
      </c>
      <c r="H50" s="49">
        <v>87</v>
      </c>
      <c r="I50" s="43">
        <v>89</v>
      </c>
      <c r="J50" s="43">
        <v>89</v>
      </c>
      <c r="K50" s="26">
        <f t="shared" si="4"/>
        <v>89</v>
      </c>
      <c r="L50" s="26">
        <v>91</v>
      </c>
      <c r="M50" s="26">
        <f t="shared" si="0"/>
        <v>89.4</v>
      </c>
      <c r="N50" s="27" t="str">
        <f t="shared" si="5"/>
        <v>合格</v>
      </c>
    </row>
    <row r="51" ht="25" customHeight="1" spans="1:14">
      <c r="A51" s="16" t="s">
        <v>164</v>
      </c>
      <c r="B51" s="23" t="s">
        <v>165</v>
      </c>
      <c r="C51" s="58" t="s">
        <v>166</v>
      </c>
      <c r="D51" s="59" t="s">
        <v>138</v>
      </c>
      <c r="E51" s="29">
        <v>20260326048</v>
      </c>
      <c r="F51" s="48" t="s">
        <v>139</v>
      </c>
      <c r="G51" s="21" t="s">
        <v>21</v>
      </c>
      <c r="H51" s="49">
        <v>100</v>
      </c>
      <c r="I51" s="43">
        <v>95</v>
      </c>
      <c r="J51" s="43">
        <v>89</v>
      </c>
      <c r="K51" s="26">
        <f t="shared" si="4"/>
        <v>92</v>
      </c>
      <c r="L51" s="26">
        <v>80</v>
      </c>
      <c r="M51" s="26">
        <f t="shared" si="0"/>
        <v>88.8</v>
      </c>
      <c r="N51" s="27" t="str">
        <f t="shared" si="5"/>
        <v>合格</v>
      </c>
    </row>
    <row r="52" ht="25" customHeight="1" spans="1:14">
      <c r="A52" s="16" t="s">
        <v>167</v>
      </c>
      <c r="B52" s="23" t="s">
        <v>168</v>
      </c>
      <c r="C52" s="58" t="s">
        <v>169</v>
      </c>
      <c r="D52" s="59" t="s">
        <v>138</v>
      </c>
      <c r="E52" s="29">
        <v>20260326049</v>
      </c>
      <c r="F52" s="48" t="s">
        <v>139</v>
      </c>
      <c r="G52" s="21" t="s">
        <v>21</v>
      </c>
      <c r="H52" s="49">
        <v>90</v>
      </c>
      <c r="I52" s="43">
        <v>90</v>
      </c>
      <c r="J52" s="43">
        <v>78</v>
      </c>
      <c r="K52" s="26">
        <f t="shared" si="4"/>
        <v>84</v>
      </c>
      <c r="L52" s="26">
        <v>94</v>
      </c>
      <c r="M52" s="26">
        <f t="shared" si="0"/>
        <v>89.2</v>
      </c>
      <c r="N52" s="27" t="str">
        <f t="shared" si="5"/>
        <v>合格</v>
      </c>
    </row>
    <row r="53" ht="25" customHeight="1" spans="1:14">
      <c r="A53" s="16" t="s">
        <v>170</v>
      </c>
      <c r="B53" s="23" t="s">
        <v>171</v>
      </c>
      <c r="C53" s="58" t="s">
        <v>172</v>
      </c>
      <c r="D53" s="59" t="s">
        <v>138</v>
      </c>
      <c r="E53" s="29">
        <v>20260326050</v>
      </c>
      <c r="F53" s="48" t="s">
        <v>139</v>
      </c>
      <c r="G53" s="21" t="s">
        <v>21</v>
      </c>
      <c r="H53" s="49">
        <v>95</v>
      </c>
      <c r="I53" s="43">
        <v>81</v>
      </c>
      <c r="J53" s="43">
        <v>83</v>
      </c>
      <c r="K53" s="26">
        <f t="shared" si="4"/>
        <v>82</v>
      </c>
      <c r="L53" s="26">
        <v>83</v>
      </c>
      <c r="M53" s="26">
        <f t="shared" si="0"/>
        <v>85</v>
      </c>
      <c r="N53" s="27" t="str">
        <f t="shared" si="5"/>
        <v>合格</v>
      </c>
    </row>
    <row r="54" ht="25" customHeight="1" spans="1:14">
      <c r="A54" s="16" t="s">
        <v>173</v>
      </c>
      <c r="B54" s="23" t="s">
        <v>23</v>
      </c>
      <c r="C54" s="58" t="s">
        <v>174</v>
      </c>
      <c r="D54" s="59" t="s">
        <v>138</v>
      </c>
      <c r="E54" s="29">
        <v>20260326051</v>
      </c>
      <c r="F54" s="48" t="s">
        <v>139</v>
      </c>
      <c r="G54" s="21" t="s">
        <v>21</v>
      </c>
      <c r="H54" s="49">
        <v>90</v>
      </c>
      <c r="I54" s="43">
        <v>80</v>
      </c>
      <c r="J54" s="43">
        <v>79</v>
      </c>
      <c r="K54" s="26">
        <f t="shared" si="4"/>
        <v>79.5</v>
      </c>
      <c r="L54" s="26">
        <v>79</v>
      </c>
      <c r="M54" s="26">
        <f t="shared" si="0"/>
        <v>81.4</v>
      </c>
      <c r="N54" s="27" t="str">
        <f t="shared" si="5"/>
        <v>合格</v>
      </c>
    </row>
    <row r="55" ht="25" customHeight="1" spans="1:14">
      <c r="A55" s="16" t="s">
        <v>175</v>
      </c>
      <c r="B55" s="23" t="s">
        <v>176</v>
      </c>
      <c r="C55" s="58" t="s">
        <v>177</v>
      </c>
      <c r="D55" s="59" t="s">
        <v>138</v>
      </c>
      <c r="E55" s="29">
        <v>20260326052</v>
      </c>
      <c r="F55" s="48" t="s">
        <v>139</v>
      </c>
      <c r="G55" s="21" t="s">
        <v>21</v>
      </c>
      <c r="H55" s="49">
        <v>85</v>
      </c>
      <c r="I55" s="43">
        <v>85</v>
      </c>
      <c r="J55" s="43">
        <v>80</v>
      </c>
      <c r="K55" s="26">
        <f t="shared" si="4"/>
        <v>82.5</v>
      </c>
      <c r="L55" s="26">
        <v>83</v>
      </c>
      <c r="M55" s="26">
        <f t="shared" si="0"/>
        <v>83.2</v>
      </c>
      <c r="N55" s="27" t="str">
        <f t="shared" si="5"/>
        <v>合格</v>
      </c>
    </row>
    <row r="56" ht="25" customHeight="1" spans="1:14">
      <c r="A56" s="16" t="s">
        <v>178</v>
      </c>
      <c r="B56" s="23" t="s">
        <v>179</v>
      </c>
      <c r="C56" s="58" t="s">
        <v>180</v>
      </c>
      <c r="D56" s="59" t="s">
        <v>138</v>
      </c>
      <c r="E56" s="29">
        <v>20260326053</v>
      </c>
      <c r="F56" s="48" t="s">
        <v>139</v>
      </c>
      <c r="G56" s="21" t="s">
        <v>21</v>
      </c>
      <c r="H56" s="49">
        <v>100</v>
      </c>
      <c r="I56" s="43">
        <v>98</v>
      </c>
      <c r="J56" s="43">
        <v>97</v>
      </c>
      <c r="K56" s="26">
        <f t="shared" si="4"/>
        <v>97.5</v>
      </c>
      <c r="L56" s="26">
        <v>95</v>
      </c>
      <c r="M56" s="26">
        <f t="shared" si="0"/>
        <v>97</v>
      </c>
      <c r="N56" s="27" t="str">
        <f t="shared" si="5"/>
        <v>合格</v>
      </c>
    </row>
    <row r="57" ht="25" customHeight="1" spans="1:14">
      <c r="A57" s="16" t="s">
        <v>181</v>
      </c>
      <c r="B57" s="23" t="s">
        <v>182</v>
      </c>
      <c r="C57" s="58" t="s">
        <v>183</v>
      </c>
      <c r="D57" s="59" t="s">
        <v>138</v>
      </c>
      <c r="E57" s="29">
        <v>20260326054</v>
      </c>
      <c r="F57" s="48" t="s">
        <v>139</v>
      </c>
      <c r="G57" s="21" t="s">
        <v>21</v>
      </c>
      <c r="H57" s="49">
        <v>90</v>
      </c>
      <c r="I57" s="43">
        <v>73</v>
      </c>
      <c r="J57" s="43">
        <v>74</v>
      </c>
      <c r="K57" s="26">
        <f t="shared" si="4"/>
        <v>73.5</v>
      </c>
      <c r="L57" s="26">
        <v>84</v>
      </c>
      <c r="M57" s="26">
        <f t="shared" si="0"/>
        <v>81</v>
      </c>
      <c r="N57" s="27" t="str">
        <f t="shared" si="5"/>
        <v>合格</v>
      </c>
    </row>
    <row r="58" ht="25" customHeight="1" spans="1:14">
      <c r="A58" s="16" t="s">
        <v>184</v>
      </c>
      <c r="B58" s="23" t="s">
        <v>185</v>
      </c>
      <c r="C58" s="58" t="s">
        <v>186</v>
      </c>
      <c r="D58" s="59" t="s">
        <v>138</v>
      </c>
      <c r="E58" s="29">
        <v>20260326055</v>
      </c>
      <c r="F58" s="48" t="s">
        <v>139</v>
      </c>
      <c r="G58" s="21" t="s">
        <v>21</v>
      </c>
      <c r="H58" s="49">
        <v>100</v>
      </c>
      <c r="I58" s="43">
        <v>86</v>
      </c>
      <c r="J58" s="43">
        <v>94</v>
      </c>
      <c r="K58" s="26">
        <f t="shared" si="4"/>
        <v>90</v>
      </c>
      <c r="L58" s="26">
        <v>87</v>
      </c>
      <c r="M58" s="26">
        <f t="shared" si="0"/>
        <v>90.8</v>
      </c>
      <c r="N58" s="27" t="str">
        <f t="shared" si="5"/>
        <v>合格</v>
      </c>
    </row>
    <row r="59" ht="25" customHeight="1" spans="1:14">
      <c r="A59" s="16" t="s">
        <v>187</v>
      </c>
      <c r="B59" s="23" t="s">
        <v>188</v>
      </c>
      <c r="C59" s="58" t="s">
        <v>189</v>
      </c>
      <c r="D59" s="59" t="s">
        <v>138</v>
      </c>
      <c r="E59" s="29">
        <v>20260326056</v>
      </c>
      <c r="F59" s="48" t="s">
        <v>139</v>
      </c>
      <c r="G59" s="21" t="s">
        <v>21</v>
      </c>
      <c r="H59" s="49">
        <v>90</v>
      </c>
      <c r="I59" s="43">
        <v>90</v>
      </c>
      <c r="J59" s="43">
        <v>71</v>
      </c>
      <c r="K59" s="26">
        <f t="shared" si="4"/>
        <v>80.5</v>
      </c>
      <c r="L59" s="26">
        <v>89</v>
      </c>
      <c r="M59" s="26">
        <f t="shared" si="0"/>
        <v>85.8</v>
      </c>
      <c r="N59" s="27" t="str">
        <f t="shared" si="5"/>
        <v>合格</v>
      </c>
    </row>
    <row r="60" ht="25" customHeight="1" spans="1:14">
      <c r="A60" s="16" t="s">
        <v>190</v>
      </c>
      <c r="B60" s="23" t="s">
        <v>191</v>
      </c>
      <c r="C60" s="58" t="s">
        <v>192</v>
      </c>
      <c r="D60" s="59" t="s">
        <v>138</v>
      </c>
      <c r="E60" s="29">
        <v>20260326057</v>
      </c>
      <c r="F60" s="48" t="s">
        <v>139</v>
      </c>
      <c r="G60" s="21" t="s">
        <v>21</v>
      </c>
      <c r="H60" s="49">
        <v>92</v>
      </c>
      <c r="I60" s="43">
        <v>89</v>
      </c>
      <c r="J60" s="43">
        <v>81</v>
      </c>
      <c r="K60" s="26">
        <f t="shared" si="4"/>
        <v>85</v>
      </c>
      <c r="L60" s="26">
        <v>92</v>
      </c>
      <c r="M60" s="26">
        <f t="shared" si="0"/>
        <v>89.2</v>
      </c>
      <c r="N60" s="27" t="str">
        <f t="shared" si="5"/>
        <v>合格</v>
      </c>
    </row>
    <row r="61" ht="25" customHeight="1" spans="1:14">
      <c r="A61" s="16" t="s">
        <v>193</v>
      </c>
      <c r="B61" s="23" t="s">
        <v>194</v>
      </c>
      <c r="C61" s="58" t="s">
        <v>195</v>
      </c>
      <c r="D61" s="59" t="s">
        <v>138</v>
      </c>
      <c r="E61" s="29">
        <v>20260326058</v>
      </c>
      <c r="F61" s="48" t="s">
        <v>139</v>
      </c>
      <c r="G61" s="21" t="s">
        <v>21</v>
      </c>
      <c r="H61" s="49">
        <v>95</v>
      </c>
      <c r="I61" s="43">
        <v>88</v>
      </c>
      <c r="J61" s="43">
        <v>92</v>
      </c>
      <c r="K61" s="26">
        <f t="shared" si="4"/>
        <v>90</v>
      </c>
      <c r="L61" s="26">
        <v>94</v>
      </c>
      <c r="M61" s="26">
        <f t="shared" si="0"/>
        <v>92.6</v>
      </c>
      <c r="N61" s="27" t="str">
        <f t="shared" si="5"/>
        <v>合格</v>
      </c>
    </row>
    <row r="62" ht="25" customHeight="1" spans="1:14">
      <c r="A62" s="16" t="s">
        <v>196</v>
      </c>
      <c r="B62" s="23" t="s">
        <v>197</v>
      </c>
      <c r="C62" s="58" t="s">
        <v>198</v>
      </c>
      <c r="D62" s="59" t="s">
        <v>138</v>
      </c>
      <c r="E62" s="29">
        <v>20260326059</v>
      </c>
      <c r="F62" s="48" t="s">
        <v>139</v>
      </c>
      <c r="G62" s="21" t="s">
        <v>21</v>
      </c>
      <c r="H62" s="49">
        <v>90</v>
      </c>
      <c r="I62" s="43">
        <v>94</v>
      </c>
      <c r="J62" s="43">
        <v>94</v>
      </c>
      <c r="K62" s="26">
        <f t="shared" si="4"/>
        <v>94</v>
      </c>
      <c r="L62" s="26">
        <v>94</v>
      </c>
      <c r="M62" s="26">
        <f t="shared" si="0"/>
        <v>93.2</v>
      </c>
      <c r="N62" s="27" t="str">
        <f t="shared" si="5"/>
        <v>合格</v>
      </c>
    </row>
    <row r="63" ht="25" customHeight="1" spans="1:14">
      <c r="A63" s="16" t="s">
        <v>199</v>
      </c>
      <c r="B63" s="23" t="s">
        <v>200</v>
      </c>
      <c r="C63" s="58" t="s">
        <v>201</v>
      </c>
      <c r="D63" s="59" t="s">
        <v>138</v>
      </c>
      <c r="E63" s="29">
        <v>20260326060</v>
      </c>
      <c r="F63" s="48" t="s">
        <v>139</v>
      </c>
      <c r="G63" s="21" t="s">
        <v>21</v>
      </c>
      <c r="H63" s="49">
        <v>100</v>
      </c>
      <c r="I63" s="43">
        <v>100</v>
      </c>
      <c r="J63" s="43">
        <v>91</v>
      </c>
      <c r="K63" s="26">
        <f t="shared" si="4"/>
        <v>95.5</v>
      </c>
      <c r="L63" s="26">
        <v>89</v>
      </c>
      <c r="M63" s="26">
        <f t="shared" si="0"/>
        <v>93.8</v>
      </c>
      <c r="N63" s="27" t="str">
        <f t="shared" si="5"/>
        <v>合格</v>
      </c>
    </row>
    <row r="64" ht="25" customHeight="1" spans="1:14">
      <c r="A64" s="16" t="s">
        <v>202</v>
      </c>
      <c r="B64" s="23" t="s">
        <v>203</v>
      </c>
      <c r="C64" s="58" t="s">
        <v>204</v>
      </c>
      <c r="D64" s="59" t="s">
        <v>138</v>
      </c>
      <c r="E64" s="29">
        <v>20260326061</v>
      </c>
      <c r="F64" s="48" t="s">
        <v>139</v>
      </c>
      <c r="G64" s="21" t="s">
        <v>21</v>
      </c>
      <c r="H64" s="49">
        <v>95</v>
      </c>
      <c r="I64" s="43">
        <v>87</v>
      </c>
      <c r="J64" s="43">
        <v>74</v>
      </c>
      <c r="K64" s="26">
        <f t="shared" si="4"/>
        <v>80.5</v>
      </c>
      <c r="L64" s="26">
        <v>85</v>
      </c>
      <c r="M64" s="26">
        <f t="shared" si="0"/>
        <v>85.2</v>
      </c>
      <c r="N64" s="27" t="str">
        <f t="shared" si="5"/>
        <v>合格</v>
      </c>
    </row>
    <row r="65" ht="25" customHeight="1" spans="1:14">
      <c r="A65" s="16" t="s">
        <v>205</v>
      </c>
      <c r="B65" s="23" t="s">
        <v>206</v>
      </c>
      <c r="C65" s="58" t="s">
        <v>207</v>
      </c>
      <c r="D65" s="59" t="s">
        <v>138</v>
      </c>
      <c r="E65" s="29">
        <v>20260326062</v>
      </c>
      <c r="F65" s="48" t="s">
        <v>139</v>
      </c>
      <c r="G65" s="21" t="s">
        <v>21</v>
      </c>
      <c r="H65" s="49">
        <v>100</v>
      </c>
      <c r="I65" s="43">
        <v>100</v>
      </c>
      <c r="J65" s="43">
        <v>99</v>
      </c>
      <c r="K65" s="26">
        <f t="shared" si="4"/>
        <v>99.5</v>
      </c>
      <c r="L65" s="26">
        <v>99</v>
      </c>
      <c r="M65" s="26">
        <f t="shared" si="0"/>
        <v>99.4</v>
      </c>
      <c r="N65" s="27" t="str">
        <f t="shared" si="5"/>
        <v>合格</v>
      </c>
    </row>
    <row r="66" ht="25" customHeight="1" spans="1:14">
      <c r="A66" s="16" t="s">
        <v>208</v>
      </c>
      <c r="B66" s="23" t="s">
        <v>209</v>
      </c>
      <c r="C66" s="58" t="s">
        <v>210</v>
      </c>
      <c r="D66" s="59" t="s">
        <v>211</v>
      </c>
      <c r="E66" s="29">
        <v>20260326063</v>
      </c>
      <c r="F66" s="48" t="s">
        <v>139</v>
      </c>
      <c r="G66" s="21" t="s">
        <v>21</v>
      </c>
      <c r="H66" s="23">
        <v>85</v>
      </c>
      <c r="I66" s="43">
        <v>78</v>
      </c>
      <c r="J66" s="43">
        <v>94</v>
      </c>
      <c r="K66" s="26">
        <f t="shared" si="4"/>
        <v>86</v>
      </c>
      <c r="L66" s="26">
        <v>94</v>
      </c>
      <c r="M66" s="26">
        <f t="shared" si="0"/>
        <v>89</v>
      </c>
      <c r="N66" s="27" t="str">
        <f t="shared" si="5"/>
        <v>合格</v>
      </c>
    </row>
    <row r="67" ht="25" customHeight="1" spans="1:14">
      <c r="A67" s="16" t="s">
        <v>212</v>
      </c>
      <c r="B67" s="23" t="s">
        <v>213</v>
      </c>
      <c r="C67" s="58" t="s">
        <v>214</v>
      </c>
      <c r="D67" s="59" t="s">
        <v>211</v>
      </c>
      <c r="E67" s="29">
        <v>20260326064</v>
      </c>
      <c r="F67" s="48" t="s">
        <v>139</v>
      </c>
      <c r="G67" s="21" t="s">
        <v>21</v>
      </c>
      <c r="H67" s="23">
        <v>85</v>
      </c>
      <c r="I67" s="43">
        <v>86</v>
      </c>
      <c r="J67" s="43">
        <v>93</v>
      </c>
      <c r="K67" s="26">
        <f t="shared" si="4"/>
        <v>89.5</v>
      </c>
      <c r="L67" s="26">
        <v>89</v>
      </c>
      <c r="M67" s="26">
        <f t="shared" si="0"/>
        <v>88.4</v>
      </c>
      <c r="N67" s="27" t="str">
        <f t="shared" si="5"/>
        <v>合格</v>
      </c>
    </row>
    <row r="68" ht="25" customHeight="1" spans="1:14">
      <c r="A68" s="16" t="s">
        <v>215</v>
      </c>
      <c r="B68" s="23" t="s">
        <v>216</v>
      </c>
      <c r="C68" s="58" t="s">
        <v>217</v>
      </c>
      <c r="D68" s="59" t="s">
        <v>211</v>
      </c>
      <c r="E68" s="29">
        <v>20260326065</v>
      </c>
      <c r="F68" s="48" t="s">
        <v>139</v>
      </c>
      <c r="G68" s="21" t="s">
        <v>21</v>
      </c>
      <c r="H68" s="23">
        <v>75</v>
      </c>
      <c r="I68" s="43">
        <v>89</v>
      </c>
      <c r="J68" s="43">
        <v>86</v>
      </c>
      <c r="K68" s="26">
        <f t="shared" si="4"/>
        <v>87.5</v>
      </c>
      <c r="L68" s="26">
        <v>76</v>
      </c>
      <c r="M68" s="26">
        <f t="shared" ref="M68:M131" si="6">H68*0.2+K68*0.4+L68*0.4</f>
        <v>80.4</v>
      </c>
      <c r="N68" s="27" t="str">
        <f t="shared" si="5"/>
        <v>合格</v>
      </c>
    </row>
    <row r="69" ht="25" customHeight="1" spans="1:14">
      <c r="A69" s="16" t="s">
        <v>218</v>
      </c>
      <c r="B69" s="23" t="s">
        <v>219</v>
      </c>
      <c r="C69" s="29" t="s">
        <v>220</v>
      </c>
      <c r="D69" s="59" t="s">
        <v>211</v>
      </c>
      <c r="E69" s="29">
        <v>20260326066</v>
      </c>
      <c r="F69" s="48" t="s">
        <v>139</v>
      </c>
      <c r="G69" s="21" t="s">
        <v>21</v>
      </c>
      <c r="H69" s="49">
        <v>85</v>
      </c>
      <c r="I69" s="60">
        <v>67</v>
      </c>
      <c r="J69" s="60">
        <v>72</v>
      </c>
      <c r="K69" s="26">
        <f t="shared" si="4"/>
        <v>69.5</v>
      </c>
      <c r="L69" s="26">
        <v>83</v>
      </c>
      <c r="M69" s="26">
        <f t="shared" si="6"/>
        <v>78</v>
      </c>
      <c r="N69" s="27" t="str">
        <f t="shared" si="5"/>
        <v>合格</v>
      </c>
    </row>
    <row r="70" ht="25" customHeight="1" spans="1:14">
      <c r="A70" s="16" t="s">
        <v>221</v>
      </c>
      <c r="B70" s="23" t="s">
        <v>222</v>
      </c>
      <c r="C70" s="29" t="s">
        <v>223</v>
      </c>
      <c r="D70" s="59" t="s">
        <v>211</v>
      </c>
      <c r="E70" s="29">
        <v>20260326067</v>
      </c>
      <c r="F70" s="48" t="s">
        <v>139</v>
      </c>
      <c r="G70" s="21" t="s">
        <v>21</v>
      </c>
      <c r="H70" s="23">
        <v>95</v>
      </c>
      <c r="I70" s="60">
        <v>98</v>
      </c>
      <c r="J70" s="60">
        <v>95</v>
      </c>
      <c r="K70" s="26">
        <f t="shared" si="4"/>
        <v>96.5</v>
      </c>
      <c r="L70" s="26">
        <v>96</v>
      </c>
      <c r="M70" s="26">
        <f t="shared" si="6"/>
        <v>96</v>
      </c>
      <c r="N70" s="27" t="str">
        <f t="shared" si="5"/>
        <v>合格</v>
      </c>
    </row>
    <row r="71" ht="25" customHeight="1" spans="1:14">
      <c r="A71" s="16" t="s">
        <v>224</v>
      </c>
      <c r="B71" s="23" t="s">
        <v>225</v>
      </c>
      <c r="C71" s="29" t="s">
        <v>226</v>
      </c>
      <c r="D71" s="59" t="s">
        <v>211</v>
      </c>
      <c r="E71" s="29">
        <v>20260326068</v>
      </c>
      <c r="F71" s="48" t="s">
        <v>139</v>
      </c>
      <c r="G71" s="21" t="s">
        <v>21</v>
      </c>
      <c r="H71" s="23">
        <v>85</v>
      </c>
      <c r="I71" s="61">
        <v>94</v>
      </c>
      <c r="J71" s="62">
        <v>72</v>
      </c>
      <c r="K71" s="26">
        <f t="shared" si="4"/>
        <v>83</v>
      </c>
      <c r="L71" s="26">
        <v>89</v>
      </c>
      <c r="M71" s="26">
        <f t="shared" si="6"/>
        <v>85.8</v>
      </c>
      <c r="N71" s="27" t="str">
        <f t="shared" si="5"/>
        <v>合格</v>
      </c>
    </row>
    <row r="72" ht="25" customHeight="1" spans="1:14">
      <c r="A72" s="16" t="s">
        <v>227</v>
      </c>
      <c r="B72" s="23" t="s">
        <v>228</v>
      </c>
      <c r="C72" s="29" t="s">
        <v>229</v>
      </c>
      <c r="D72" s="59" t="s">
        <v>211</v>
      </c>
      <c r="E72" s="29">
        <v>20260326069</v>
      </c>
      <c r="F72" s="48" t="s">
        <v>139</v>
      </c>
      <c r="G72" s="21" t="s">
        <v>21</v>
      </c>
      <c r="H72" s="49">
        <v>85</v>
      </c>
      <c r="I72" s="60">
        <v>85</v>
      </c>
      <c r="J72" s="60">
        <v>65</v>
      </c>
      <c r="K72" s="26">
        <f t="shared" si="4"/>
        <v>75</v>
      </c>
      <c r="L72" s="26">
        <v>88</v>
      </c>
      <c r="M72" s="26">
        <f t="shared" si="6"/>
        <v>82.2</v>
      </c>
      <c r="N72" s="27" t="str">
        <f t="shared" si="5"/>
        <v>合格</v>
      </c>
    </row>
    <row r="73" ht="25" customHeight="1" spans="1:14">
      <c r="A73" s="16" t="s">
        <v>230</v>
      </c>
      <c r="B73" s="23" t="s">
        <v>231</v>
      </c>
      <c r="C73" s="29" t="s">
        <v>232</v>
      </c>
      <c r="D73" s="59" t="s">
        <v>211</v>
      </c>
      <c r="E73" s="29">
        <v>20260326070</v>
      </c>
      <c r="F73" s="48" t="s">
        <v>139</v>
      </c>
      <c r="G73" s="21" t="s">
        <v>21</v>
      </c>
      <c r="H73" s="23">
        <v>85</v>
      </c>
      <c r="I73" s="60">
        <v>79</v>
      </c>
      <c r="J73" s="60">
        <v>69</v>
      </c>
      <c r="K73" s="26">
        <f t="shared" si="4"/>
        <v>74</v>
      </c>
      <c r="L73" s="26">
        <v>88</v>
      </c>
      <c r="M73" s="26">
        <f t="shared" si="6"/>
        <v>81.8</v>
      </c>
      <c r="N73" s="27" t="str">
        <f t="shared" si="5"/>
        <v>合格</v>
      </c>
    </row>
    <row r="74" ht="25" customHeight="1" spans="1:14">
      <c r="A74" s="16" t="s">
        <v>233</v>
      </c>
      <c r="B74" s="23" t="s">
        <v>234</v>
      </c>
      <c r="C74" s="29" t="s">
        <v>235</v>
      </c>
      <c r="D74" s="59" t="s">
        <v>211</v>
      </c>
      <c r="E74" s="29">
        <v>20260326071</v>
      </c>
      <c r="F74" s="48" t="s">
        <v>139</v>
      </c>
      <c r="G74" s="21" t="s">
        <v>21</v>
      </c>
      <c r="H74" s="49">
        <v>85</v>
      </c>
      <c r="I74" s="63">
        <v>79</v>
      </c>
      <c r="J74" s="63">
        <v>98</v>
      </c>
      <c r="K74" s="26">
        <f t="shared" ref="K74:K105" si="7">AVERAGE(I74:J74)</f>
        <v>88.5</v>
      </c>
      <c r="L74" s="26">
        <v>99</v>
      </c>
      <c r="M74" s="26">
        <f t="shared" si="6"/>
        <v>92</v>
      </c>
      <c r="N74" s="27" t="str">
        <f t="shared" ref="N74:N105" si="8">IF(OR(L74=0),"缺考",IF(AND(M74&gt;=60),"合格","不合格"))</f>
        <v>合格</v>
      </c>
    </row>
    <row r="75" ht="25" customHeight="1" spans="1:14">
      <c r="A75" s="16" t="s">
        <v>236</v>
      </c>
      <c r="B75" s="23" t="s">
        <v>237</v>
      </c>
      <c r="C75" s="29" t="s">
        <v>238</v>
      </c>
      <c r="D75" s="59" t="s">
        <v>211</v>
      </c>
      <c r="E75" s="29">
        <v>20260326072</v>
      </c>
      <c r="F75" s="48" t="s">
        <v>139</v>
      </c>
      <c r="G75" s="21" t="s">
        <v>21</v>
      </c>
      <c r="H75" s="23">
        <v>85</v>
      </c>
      <c r="I75" s="63">
        <v>70</v>
      </c>
      <c r="J75" s="63">
        <v>70</v>
      </c>
      <c r="K75" s="26">
        <f t="shared" si="7"/>
        <v>70</v>
      </c>
      <c r="L75" s="26">
        <v>91</v>
      </c>
      <c r="M75" s="26">
        <f t="shared" si="6"/>
        <v>81.4</v>
      </c>
      <c r="N75" s="27" t="str">
        <f t="shared" si="8"/>
        <v>合格</v>
      </c>
    </row>
    <row r="76" ht="25" customHeight="1" spans="1:14">
      <c r="A76" s="16" t="s">
        <v>239</v>
      </c>
      <c r="B76" s="23" t="s">
        <v>240</v>
      </c>
      <c r="C76" s="29" t="s">
        <v>241</v>
      </c>
      <c r="D76" s="59" t="s">
        <v>211</v>
      </c>
      <c r="E76" s="29">
        <v>20260326073</v>
      </c>
      <c r="F76" s="48" t="s">
        <v>139</v>
      </c>
      <c r="G76" s="21" t="s">
        <v>21</v>
      </c>
      <c r="H76" s="23">
        <v>85</v>
      </c>
      <c r="I76" s="63">
        <v>94</v>
      </c>
      <c r="J76" s="63">
        <v>97</v>
      </c>
      <c r="K76" s="26">
        <f t="shared" si="7"/>
        <v>95.5</v>
      </c>
      <c r="L76" s="26">
        <v>95</v>
      </c>
      <c r="M76" s="26">
        <f t="shared" si="6"/>
        <v>93.2</v>
      </c>
      <c r="N76" s="27" t="str">
        <f t="shared" si="8"/>
        <v>合格</v>
      </c>
    </row>
    <row r="77" ht="25" customHeight="1" spans="1:14">
      <c r="A77" s="16" t="s">
        <v>242</v>
      </c>
      <c r="B77" s="23" t="s">
        <v>243</v>
      </c>
      <c r="C77" s="29" t="s">
        <v>244</v>
      </c>
      <c r="D77" s="59" t="s">
        <v>211</v>
      </c>
      <c r="E77" s="29">
        <v>20260326074</v>
      </c>
      <c r="F77" s="48" t="s">
        <v>139</v>
      </c>
      <c r="G77" s="21" t="s">
        <v>21</v>
      </c>
      <c r="H77" s="23">
        <v>95</v>
      </c>
      <c r="I77" s="63">
        <v>100</v>
      </c>
      <c r="J77" s="63">
        <v>95</v>
      </c>
      <c r="K77" s="26">
        <f t="shared" si="7"/>
        <v>97.5</v>
      </c>
      <c r="L77" s="26">
        <v>96</v>
      </c>
      <c r="M77" s="26">
        <f t="shared" si="6"/>
        <v>96.4</v>
      </c>
      <c r="N77" s="27" t="str">
        <f t="shared" si="8"/>
        <v>合格</v>
      </c>
    </row>
    <row r="78" ht="25" customHeight="1" spans="1:14">
      <c r="A78" s="16" t="s">
        <v>245</v>
      </c>
      <c r="B78" s="23" t="s">
        <v>246</v>
      </c>
      <c r="C78" s="29" t="s">
        <v>247</v>
      </c>
      <c r="D78" s="59" t="s">
        <v>211</v>
      </c>
      <c r="E78" s="29">
        <v>20260326075</v>
      </c>
      <c r="F78" s="48" t="s">
        <v>139</v>
      </c>
      <c r="G78" s="21" t="s">
        <v>21</v>
      </c>
      <c r="H78" s="23">
        <v>75</v>
      </c>
      <c r="I78" s="24">
        <v>35</v>
      </c>
      <c r="J78" s="63">
        <v>60</v>
      </c>
      <c r="K78" s="26">
        <f t="shared" si="7"/>
        <v>47.5</v>
      </c>
      <c r="L78" s="26">
        <v>60</v>
      </c>
      <c r="M78" s="26">
        <f t="shared" si="6"/>
        <v>58</v>
      </c>
      <c r="N78" s="27" t="str">
        <f t="shared" si="8"/>
        <v>不合格</v>
      </c>
    </row>
    <row r="79" ht="25" customHeight="1" spans="1:14">
      <c r="A79" s="16" t="s">
        <v>248</v>
      </c>
      <c r="B79" s="23" t="s">
        <v>249</v>
      </c>
      <c r="C79" s="29" t="s">
        <v>250</v>
      </c>
      <c r="D79" s="59" t="s">
        <v>211</v>
      </c>
      <c r="E79" s="29">
        <v>20260326076</v>
      </c>
      <c r="F79" s="48" t="s">
        <v>139</v>
      </c>
      <c r="G79" s="21" t="s">
        <v>21</v>
      </c>
      <c r="H79" s="23">
        <v>95</v>
      </c>
      <c r="I79" s="63">
        <v>98</v>
      </c>
      <c r="J79" s="63">
        <v>100</v>
      </c>
      <c r="K79" s="26">
        <f t="shared" si="7"/>
        <v>99</v>
      </c>
      <c r="L79" s="26">
        <v>93</v>
      </c>
      <c r="M79" s="26">
        <f t="shared" si="6"/>
        <v>95.8</v>
      </c>
      <c r="N79" s="27" t="str">
        <f t="shared" si="8"/>
        <v>合格</v>
      </c>
    </row>
    <row r="80" ht="25" customHeight="1" spans="1:14">
      <c r="A80" s="16" t="s">
        <v>251</v>
      </c>
      <c r="B80" s="23" t="s">
        <v>252</v>
      </c>
      <c r="C80" s="29" t="s">
        <v>253</v>
      </c>
      <c r="D80" s="59" t="s">
        <v>211</v>
      </c>
      <c r="E80" s="29">
        <v>20260326077</v>
      </c>
      <c r="F80" s="48" t="s">
        <v>139</v>
      </c>
      <c r="G80" s="21" t="s">
        <v>21</v>
      </c>
      <c r="H80" s="23">
        <v>85</v>
      </c>
      <c r="I80" s="24">
        <v>60</v>
      </c>
      <c r="J80" s="63">
        <v>84</v>
      </c>
      <c r="K80" s="26">
        <f t="shared" si="7"/>
        <v>72</v>
      </c>
      <c r="L80" s="26">
        <v>87</v>
      </c>
      <c r="M80" s="26">
        <f t="shared" si="6"/>
        <v>80.6</v>
      </c>
      <c r="N80" s="27" t="str">
        <f t="shared" si="8"/>
        <v>合格</v>
      </c>
    </row>
    <row r="81" ht="25" customHeight="1" spans="1:14">
      <c r="A81" s="16" t="s">
        <v>254</v>
      </c>
      <c r="B81" s="23" t="s">
        <v>255</v>
      </c>
      <c r="C81" s="29" t="s">
        <v>256</v>
      </c>
      <c r="D81" s="59" t="s">
        <v>211</v>
      </c>
      <c r="E81" s="29">
        <v>20260326078</v>
      </c>
      <c r="F81" s="48" t="s">
        <v>139</v>
      </c>
      <c r="G81" s="21" t="s">
        <v>21</v>
      </c>
      <c r="H81" s="23">
        <v>85</v>
      </c>
      <c r="I81" s="63">
        <v>68</v>
      </c>
      <c r="J81" s="63">
        <v>77</v>
      </c>
      <c r="K81" s="26">
        <f t="shared" si="7"/>
        <v>72.5</v>
      </c>
      <c r="L81" s="26">
        <v>89</v>
      </c>
      <c r="M81" s="26">
        <f t="shared" si="6"/>
        <v>81.6</v>
      </c>
      <c r="N81" s="27" t="str">
        <f t="shared" si="8"/>
        <v>合格</v>
      </c>
    </row>
    <row r="82" ht="25" customHeight="1" spans="1:14">
      <c r="A82" s="16" t="s">
        <v>257</v>
      </c>
      <c r="B82" s="23" t="s">
        <v>258</v>
      </c>
      <c r="C82" s="29" t="s">
        <v>259</v>
      </c>
      <c r="D82" s="59" t="s">
        <v>211</v>
      </c>
      <c r="E82" s="29">
        <v>20260326079</v>
      </c>
      <c r="F82" s="48" t="s">
        <v>139</v>
      </c>
      <c r="G82" s="21" t="s">
        <v>21</v>
      </c>
      <c r="H82" s="23">
        <v>85</v>
      </c>
      <c r="I82" s="63">
        <v>81</v>
      </c>
      <c r="J82" s="63">
        <v>63</v>
      </c>
      <c r="K82" s="26">
        <f t="shared" si="7"/>
        <v>72</v>
      </c>
      <c r="L82" s="26">
        <v>73</v>
      </c>
      <c r="M82" s="26">
        <f t="shared" si="6"/>
        <v>75</v>
      </c>
      <c r="N82" s="27" t="str">
        <f t="shared" si="8"/>
        <v>合格</v>
      </c>
    </row>
    <row r="83" ht="25" customHeight="1" spans="1:14">
      <c r="A83" s="16" t="s">
        <v>260</v>
      </c>
      <c r="B83" s="23" t="s">
        <v>261</v>
      </c>
      <c r="C83" s="29" t="s">
        <v>262</v>
      </c>
      <c r="D83" s="59" t="s">
        <v>211</v>
      </c>
      <c r="E83" s="29">
        <v>20260326080</v>
      </c>
      <c r="F83" s="48" t="s">
        <v>139</v>
      </c>
      <c r="G83" s="21" t="s">
        <v>21</v>
      </c>
      <c r="H83" s="23">
        <v>85</v>
      </c>
      <c r="I83" s="63">
        <v>77</v>
      </c>
      <c r="J83" s="63">
        <v>83</v>
      </c>
      <c r="K83" s="26">
        <f t="shared" si="7"/>
        <v>80</v>
      </c>
      <c r="L83" s="26">
        <v>83</v>
      </c>
      <c r="M83" s="26">
        <f t="shared" si="6"/>
        <v>82.2</v>
      </c>
      <c r="N83" s="27" t="str">
        <f t="shared" si="8"/>
        <v>合格</v>
      </c>
    </row>
    <row r="84" ht="25" customHeight="1" spans="1:14">
      <c r="A84" s="16" t="s">
        <v>263</v>
      </c>
      <c r="B84" s="23" t="s">
        <v>264</v>
      </c>
      <c r="C84" s="29" t="s">
        <v>265</v>
      </c>
      <c r="D84" s="59" t="s">
        <v>211</v>
      </c>
      <c r="E84" s="29">
        <v>20260326081</v>
      </c>
      <c r="F84" s="48" t="s">
        <v>139</v>
      </c>
      <c r="G84" s="21" t="s">
        <v>21</v>
      </c>
      <c r="H84" s="23">
        <v>85</v>
      </c>
      <c r="I84" s="63">
        <v>91</v>
      </c>
      <c r="J84" s="63">
        <v>91</v>
      </c>
      <c r="K84" s="26">
        <f t="shared" si="7"/>
        <v>91</v>
      </c>
      <c r="L84" s="26">
        <v>94</v>
      </c>
      <c r="M84" s="26">
        <f t="shared" si="6"/>
        <v>91</v>
      </c>
      <c r="N84" s="27" t="str">
        <f t="shared" si="8"/>
        <v>合格</v>
      </c>
    </row>
    <row r="85" ht="25" customHeight="1" spans="1:14">
      <c r="A85" s="16" t="s">
        <v>266</v>
      </c>
      <c r="B85" s="23" t="s">
        <v>267</v>
      </c>
      <c r="C85" s="29" t="s">
        <v>268</v>
      </c>
      <c r="D85" s="59" t="s">
        <v>211</v>
      </c>
      <c r="E85" s="29">
        <v>20260326082</v>
      </c>
      <c r="F85" s="48" t="s">
        <v>139</v>
      </c>
      <c r="G85" s="21" t="s">
        <v>21</v>
      </c>
      <c r="H85" s="23">
        <v>85</v>
      </c>
      <c r="I85" s="63">
        <v>76</v>
      </c>
      <c r="J85" s="63">
        <v>89</v>
      </c>
      <c r="K85" s="26">
        <f t="shared" si="7"/>
        <v>82.5</v>
      </c>
      <c r="L85" s="26">
        <v>89</v>
      </c>
      <c r="M85" s="26">
        <f t="shared" si="6"/>
        <v>85.6</v>
      </c>
      <c r="N85" s="27" t="str">
        <f t="shared" si="8"/>
        <v>合格</v>
      </c>
    </row>
    <row r="86" ht="25" customHeight="1" spans="1:14">
      <c r="A86" s="16" t="s">
        <v>269</v>
      </c>
      <c r="B86" s="23" t="s">
        <v>270</v>
      </c>
      <c r="C86" s="29" t="s">
        <v>271</v>
      </c>
      <c r="D86" s="59" t="s">
        <v>211</v>
      </c>
      <c r="E86" s="29">
        <v>20260326083</v>
      </c>
      <c r="F86" s="48" t="s">
        <v>139</v>
      </c>
      <c r="G86" s="21" t="s">
        <v>21</v>
      </c>
      <c r="H86" s="23">
        <v>75</v>
      </c>
      <c r="I86" s="63">
        <v>89</v>
      </c>
      <c r="J86" s="63">
        <v>84</v>
      </c>
      <c r="K86" s="26">
        <f t="shared" si="7"/>
        <v>86.5</v>
      </c>
      <c r="L86" s="26">
        <v>93</v>
      </c>
      <c r="M86" s="26">
        <f t="shared" si="6"/>
        <v>86.8</v>
      </c>
      <c r="N86" s="27" t="str">
        <f t="shared" si="8"/>
        <v>合格</v>
      </c>
    </row>
    <row r="87" ht="25" customHeight="1" spans="1:14">
      <c r="A87" s="16" t="s">
        <v>272</v>
      </c>
      <c r="B87" s="23" t="s">
        <v>273</v>
      </c>
      <c r="C87" s="29" t="s">
        <v>274</v>
      </c>
      <c r="D87" s="59" t="s">
        <v>211</v>
      </c>
      <c r="E87" s="29">
        <v>20260326084</v>
      </c>
      <c r="F87" s="48" t="s">
        <v>139</v>
      </c>
      <c r="G87" s="21" t="s">
        <v>21</v>
      </c>
      <c r="H87" s="49">
        <v>85</v>
      </c>
      <c r="I87" s="63">
        <v>89</v>
      </c>
      <c r="J87" s="63">
        <v>90</v>
      </c>
      <c r="K87" s="26">
        <f t="shared" si="7"/>
        <v>89.5</v>
      </c>
      <c r="L87" s="26">
        <v>90</v>
      </c>
      <c r="M87" s="26">
        <f t="shared" si="6"/>
        <v>88.8</v>
      </c>
      <c r="N87" s="27" t="str">
        <f t="shared" si="8"/>
        <v>合格</v>
      </c>
    </row>
    <row r="88" ht="25" customHeight="1" spans="1:14">
      <c r="A88" s="16" t="s">
        <v>275</v>
      </c>
      <c r="B88" s="23" t="s">
        <v>276</v>
      </c>
      <c r="C88" s="29" t="s">
        <v>277</v>
      </c>
      <c r="D88" s="59" t="s">
        <v>211</v>
      </c>
      <c r="E88" s="29">
        <v>20260326085</v>
      </c>
      <c r="F88" s="48" t="s">
        <v>139</v>
      </c>
      <c r="G88" s="21" t="s">
        <v>21</v>
      </c>
      <c r="H88" s="23">
        <v>95</v>
      </c>
      <c r="I88" s="63">
        <v>96</v>
      </c>
      <c r="J88" s="63">
        <v>93</v>
      </c>
      <c r="K88" s="26">
        <f t="shared" si="7"/>
        <v>94.5</v>
      </c>
      <c r="L88" s="26">
        <v>92</v>
      </c>
      <c r="M88" s="26">
        <f t="shared" si="6"/>
        <v>93.6</v>
      </c>
      <c r="N88" s="27" t="str">
        <f t="shared" si="8"/>
        <v>合格</v>
      </c>
    </row>
    <row r="89" ht="25" customHeight="1" spans="1:14">
      <c r="A89" s="16" t="s">
        <v>278</v>
      </c>
      <c r="B89" s="23" t="s">
        <v>279</v>
      </c>
      <c r="C89" s="29" t="s">
        <v>280</v>
      </c>
      <c r="D89" s="59" t="s">
        <v>211</v>
      </c>
      <c r="E89" s="29">
        <v>20260326086</v>
      </c>
      <c r="F89" s="48" t="s">
        <v>139</v>
      </c>
      <c r="G89" s="21" t="s">
        <v>21</v>
      </c>
      <c r="H89" s="23">
        <v>95</v>
      </c>
      <c r="I89" s="63">
        <v>97</v>
      </c>
      <c r="J89" s="63">
        <v>99</v>
      </c>
      <c r="K89" s="26">
        <f t="shared" si="7"/>
        <v>98</v>
      </c>
      <c r="L89" s="26">
        <v>96</v>
      </c>
      <c r="M89" s="26">
        <f t="shared" si="6"/>
        <v>96.6</v>
      </c>
      <c r="N89" s="27" t="str">
        <f t="shared" si="8"/>
        <v>合格</v>
      </c>
    </row>
    <row r="90" ht="25" customHeight="1" spans="1:14">
      <c r="A90" s="16" t="s">
        <v>281</v>
      </c>
      <c r="B90" s="23" t="s">
        <v>282</v>
      </c>
      <c r="C90" s="29" t="s">
        <v>283</v>
      </c>
      <c r="D90" s="59" t="s">
        <v>284</v>
      </c>
      <c r="E90" s="29">
        <v>20260326087</v>
      </c>
      <c r="F90" s="64" t="s">
        <v>285</v>
      </c>
      <c r="G90" s="21" t="s">
        <v>21</v>
      </c>
      <c r="H90" s="49">
        <v>86</v>
      </c>
      <c r="I90" s="60">
        <v>96</v>
      </c>
      <c r="J90" s="60">
        <v>83</v>
      </c>
      <c r="K90" s="26">
        <f t="shared" si="7"/>
        <v>89.5</v>
      </c>
      <c r="L90" s="26">
        <v>84</v>
      </c>
      <c r="M90" s="26">
        <f t="shared" si="6"/>
        <v>86.6</v>
      </c>
      <c r="N90" s="27" t="str">
        <f t="shared" si="8"/>
        <v>合格</v>
      </c>
    </row>
    <row r="91" ht="25" customHeight="1" spans="1:14">
      <c r="A91" s="16" t="s">
        <v>286</v>
      </c>
      <c r="B91" s="23" t="s">
        <v>287</v>
      </c>
      <c r="C91" s="29" t="s">
        <v>288</v>
      </c>
      <c r="D91" s="59" t="s">
        <v>284</v>
      </c>
      <c r="E91" s="29">
        <v>20260326088</v>
      </c>
      <c r="F91" s="64" t="s">
        <v>285</v>
      </c>
      <c r="G91" s="21" t="s">
        <v>21</v>
      </c>
      <c r="H91" s="49">
        <v>92</v>
      </c>
      <c r="I91" s="24">
        <v>97</v>
      </c>
      <c r="J91" s="24">
        <v>90</v>
      </c>
      <c r="K91" s="26">
        <f t="shared" si="7"/>
        <v>93.5</v>
      </c>
      <c r="L91" s="26">
        <v>80</v>
      </c>
      <c r="M91" s="26">
        <f t="shared" si="6"/>
        <v>87.8</v>
      </c>
      <c r="N91" s="27" t="str">
        <f t="shared" si="8"/>
        <v>合格</v>
      </c>
    </row>
    <row r="92" ht="25" customHeight="1" spans="1:14">
      <c r="A92" s="16" t="s">
        <v>289</v>
      </c>
      <c r="B92" s="23" t="s">
        <v>290</v>
      </c>
      <c r="C92" s="29" t="s">
        <v>291</v>
      </c>
      <c r="D92" s="59" t="s">
        <v>284</v>
      </c>
      <c r="E92" s="29">
        <v>20260326089</v>
      </c>
      <c r="F92" s="64" t="s">
        <v>285</v>
      </c>
      <c r="G92" s="21" t="s">
        <v>21</v>
      </c>
      <c r="H92" s="49">
        <v>90</v>
      </c>
      <c r="I92" s="24">
        <v>97</v>
      </c>
      <c r="J92" s="24">
        <v>86</v>
      </c>
      <c r="K92" s="26">
        <f t="shared" si="7"/>
        <v>91.5</v>
      </c>
      <c r="L92" s="26">
        <v>79</v>
      </c>
      <c r="M92" s="26">
        <f t="shared" si="6"/>
        <v>86.2</v>
      </c>
      <c r="N92" s="27" t="str">
        <f t="shared" si="8"/>
        <v>合格</v>
      </c>
    </row>
    <row r="93" ht="25" customHeight="1" spans="1:14">
      <c r="A93" s="16" t="s">
        <v>292</v>
      </c>
      <c r="B93" s="23" t="s">
        <v>293</v>
      </c>
      <c r="C93" s="29" t="s">
        <v>294</v>
      </c>
      <c r="D93" s="59" t="s">
        <v>284</v>
      </c>
      <c r="E93" s="29">
        <v>20260326090</v>
      </c>
      <c r="F93" s="64" t="s">
        <v>285</v>
      </c>
      <c r="G93" s="21" t="s">
        <v>21</v>
      </c>
      <c r="H93" s="49">
        <v>88</v>
      </c>
      <c r="I93" s="24">
        <v>97</v>
      </c>
      <c r="J93" s="24">
        <v>86</v>
      </c>
      <c r="K93" s="26">
        <f t="shared" si="7"/>
        <v>91.5</v>
      </c>
      <c r="L93" s="26">
        <v>91</v>
      </c>
      <c r="M93" s="26">
        <f t="shared" si="6"/>
        <v>90.6</v>
      </c>
      <c r="N93" s="27" t="str">
        <f t="shared" si="8"/>
        <v>合格</v>
      </c>
    </row>
    <row r="94" ht="25" customHeight="1" spans="1:14">
      <c r="A94" s="16" t="s">
        <v>295</v>
      </c>
      <c r="B94" s="23" t="s">
        <v>296</v>
      </c>
      <c r="C94" s="29" t="s">
        <v>297</v>
      </c>
      <c r="D94" s="59" t="s">
        <v>284</v>
      </c>
      <c r="E94" s="29">
        <v>20260326091</v>
      </c>
      <c r="F94" s="64" t="s">
        <v>285</v>
      </c>
      <c r="G94" s="21" t="s">
        <v>21</v>
      </c>
      <c r="H94" s="49">
        <v>88</v>
      </c>
      <c r="I94" s="24">
        <v>93</v>
      </c>
      <c r="J94" s="24">
        <v>88</v>
      </c>
      <c r="K94" s="26">
        <f t="shared" si="7"/>
        <v>90.5</v>
      </c>
      <c r="L94" s="26">
        <v>66</v>
      </c>
      <c r="M94" s="26">
        <f t="shared" si="6"/>
        <v>80.2</v>
      </c>
      <c r="N94" s="27" t="str">
        <f t="shared" si="8"/>
        <v>合格</v>
      </c>
    </row>
    <row r="95" ht="25" customHeight="1" spans="1:14">
      <c r="A95" s="16" t="s">
        <v>298</v>
      </c>
      <c r="B95" s="23" t="s">
        <v>299</v>
      </c>
      <c r="C95" s="29" t="s">
        <v>300</v>
      </c>
      <c r="D95" s="59" t="s">
        <v>284</v>
      </c>
      <c r="E95" s="29">
        <v>20260326092</v>
      </c>
      <c r="F95" s="64" t="s">
        <v>285</v>
      </c>
      <c r="G95" s="21" t="s">
        <v>21</v>
      </c>
      <c r="H95" s="49">
        <v>87</v>
      </c>
      <c r="I95" s="24">
        <v>96</v>
      </c>
      <c r="J95" s="24">
        <v>90</v>
      </c>
      <c r="K95" s="26">
        <f t="shared" si="7"/>
        <v>93</v>
      </c>
      <c r="L95" s="26">
        <v>63</v>
      </c>
      <c r="M95" s="26">
        <f t="shared" si="6"/>
        <v>79.8</v>
      </c>
      <c r="N95" s="27" t="str">
        <f t="shared" si="8"/>
        <v>合格</v>
      </c>
    </row>
    <row r="96" ht="25" customHeight="1" spans="1:14">
      <c r="A96" s="16" t="s">
        <v>301</v>
      </c>
      <c r="B96" s="23" t="s">
        <v>302</v>
      </c>
      <c r="C96" s="29" t="s">
        <v>303</v>
      </c>
      <c r="D96" s="59" t="s">
        <v>284</v>
      </c>
      <c r="E96" s="29">
        <v>20260326093</v>
      </c>
      <c r="F96" s="64" t="s">
        <v>285</v>
      </c>
      <c r="G96" s="21" t="s">
        <v>21</v>
      </c>
      <c r="H96" s="49">
        <v>89</v>
      </c>
      <c r="I96" s="24">
        <v>98</v>
      </c>
      <c r="J96" s="24">
        <v>92</v>
      </c>
      <c r="K96" s="26">
        <f t="shared" si="7"/>
        <v>95</v>
      </c>
      <c r="L96" s="26">
        <v>71</v>
      </c>
      <c r="M96" s="26">
        <f t="shared" si="6"/>
        <v>84.2</v>
      </c>
      <c r="N96" s="27" t="str">
        <f t="shared" si="8"/>
        <v>合格</v>
      </c>
    </row>
    <row r="97" ht="25" customHeight="1" spans="1:14">
      <c r="A97" s="16" t="s">
        <v>304</v>
      </c>
      <c r="B97" s="23" t="s">
        <v>305</v>
      </c>
      <c r="C97" s="29" t="s">
        <v>306</v>
      </c>
      <c r="D97" s="59" t="s">
        <v>284</v>
      </c>
      <c r="E97" s="29">
        <v>20260326094</v>
      </c>
      <c r="F97" s="64" t="s">
        <v>285</v>
      </c>
      <c r="G97" s="21" t="s">
        <v>21</v>
      </c>
      <c r="H97" s="49">
        <v>89</v>
      </c>
      <c r="I97" s="24">
        <v>99</v>
      </c>
      <c r="J97" s="24">
        <v>94</v>
      </c>
      <c r="K97" s="26">
        <f t="shared" si="7"/>
        <v>96.5</v>
      </c>
      <c r="L97" s="26">
        <v>75</v>
      </c>
      <c r="M97" s="26">
        <f t="shared" si="6"/>
        <v>86.4</v>
      </c>
      <c r="N97" s="27" t="str">
        <f t="shared" si="8"/>
        <v>合格</v>
      </c>
    </row>
    <row r="98" ht="25" customHeight="1" spans="1:14">
      <c r="A98" s="16" t="s">
        <v>307</v>
      </c>
      <c r="B98" s="23" t="s">
        <v>308</v>
      </c>
      <c r="C98" s="29" t="s">
        <v>309</v>
      </c>
      <c r="D98" s="59" t="s">
        <v>284</v>
      </c>
      <c r="E98" s="29">
        <v>20260326095</v>
      </c>
      <c r="F98" s="64" t="s">
        <v>285</v>
      </c>
      <c r="G98" s="21" t="s">
        <v>21</v>
      </c>
      <c r="H98" s="49">
        <v>88</v>
      </c>
      <c r="I98" s="24">
        <v>96</v>
      </c>
      <c r="J98" s="24">
        <v>86</v>
      </c>
      <c r="K98" s="26">
        <f t="shared" si="7"/>
        <v>91</v>
      </c>
      <c r="L98" s="26">
        <v>86</v>
      </c>
      <c r="M98" s="26">
        <f t="shared" si="6"/>
        <v>88.4</v>
      </c>
      <c r="N98" s="27" t="str">
        <f t="shared" si="8"/>
        <v>合格</v>
      </c>
    </row>
    <row r="99" ht="25" customHeight="1" spans="1:14">
      <c r="A99" s="16" t="s">
        <v>310</v>
      </c>
      <c r="B99" s="23" t="s">
        <v>311</v>
      </c>
      <c r="C99" s="29" t="s">
        <v>312</v>
      </c>
      <c r="D99" s="59" t="s">
        <v>284</v>
      </c>
      <c r="E99" s="29">
        <v>20260326096</v>
      </c>
      <c r="F99" s="64" t="s">
        <v>285</v>
      </c>
      <c r="G99" s="21" t="s">
        <v>21</v>
      </c>
      <c r="H99" s="49">
        <v>87</v>
      </c>
      <c r="I99" s="24">
        <v>96</v>
      </c>
      <c r="J99" s="24">
        <v>90</v>
      </c>
      <c r="K99" s="26">
        <f t="shared" si="7"/>
        <v>93</v>
      </c>
      <c r="L99" s="26">
        <v>88</v>
      </c>
      <c r="M99" s="26">
        <f t="shared" si="6"/>
        <v>89.8</v>
      </c>
      <c r="N99" s="27" t="str">
        <f t="shared" si="8"/>
        <v>合格</v>
      </c>
    </row>
    <row r="100" ht="25" customHeight="1" spans="1:14">
      <c r="A100" s="16" t="s">
        <v>313</v>
      </c>
      <c r="B100" s="23" t="s">
        <v>314</v>
      </c>
      <c r="C100" s="29" t="s">
        <v>315</v>
      </c>
      <c r="D100" s="59" t="s">
        <v>284</v>
      </c>
      <c r="E100" s="29">
        <v>20260326097</v>
      </c>
      <c r="F100" s="64" t="s">
        <v>285</v>
      </c>
      <c r="G100" s="21" t="s">
        <v>21</v>
      </c>
      <c r="H100" s="49">
        <v>87</v>
      </c>
      <c r="I100" s="24">
        <v>97</v>
      </c>
      <c r="J100" s="24">
        <v>90</v>
      </c>
      <c r="K100" s="26">
        <f t="shared" si="7"/>
        <v>93.5</v>
      </c>
      <c r="L100" s="26">
        <v>92</v>
      </c>
      <c r="M100" s="26">
        <f t="shared" si="6"/>
        <v>91.6</v>
      </c>
      <c r="N100" s="27" t="str">
        <f t="shared" si="8"/>
        <v>合格</v>
      </c>
    </row>
    <row r="101" ht="25" customHeight="1" spans="1:14">
      <c r="A101" s="16" t="s">
        <v>316</v>
      </c>
      <c r="B101" s="65" t="s">
        <v>317</v>
      </c>
      <c r="C101" s="66" t="s">
        <v>318</v>
      </c>
      <c r="D101" s="67" t="s">
        <v>319</v>
      </c>
      <c r="E101" s="66">
        <v>20260326098</v>
      </c>
      <c r="F101" s="64" t="s">
        <v>285</v>
      </c>
      <c r="G101" s="21" t="s">
        <v>21</v>
      </c>
      <c r="H101" s="49">
        <v>90</v>
      </c>
      <c r="I101" s="24">
        <v>99</v>
      </c>
      <c r="J101" s="24">
        <v>94</v>
      </c>
      <c r="K101" s="26">
        <f t="shared" si="7"/>
        <v>96.5</v>
      </c>
      <c r="L101" s="26">
        <v>76</v>
      </c>
      <c r="M101" s="26">
        <f t="shared" si="6"/>
        <v>87</v>
      </c>
      <c r="N101" s="27" t="str">
        <f t="shared" si="8"/>
        <v>合格</v>
      </c>
    </row>
    <row r="102" ht="25" customHeight="1" spans="1:14">
      <c r="A102" s="16" t="s">
        <v>320</v>
      </c>
      <c r="B102" s="65" t="s">
        <v>321</v>
      </c>
      <c r="C102" s="66" t="s">
        <v>322</v>
      </c>
      <c r="D102" s="67" t="s">
        <v>319</v>
      </c>
      <c r="E102" s="66">
        <v>20260326099</v>
      </c>
      <c r="F102" s="64" t="s">
        <v>285</v>
      </c>
      <c r="G102" s="21" t="s">
        <v>21</v>
      </c>
      <c r="H102" s="49">
        <v>89</v>
      </c>
      <c r="I102" s="24">
        <v>97</v>
      </c>
      <c r="J102" s="24">
        <v>90</v>
      </c>
      <c r="K102" s="26">
        <f t="shared" si="7"/>
        <v>93.5</v>
      </c>
      <c r="L102" s="26">
        <v>72</v>
      </c>
      <c r="M102" s="26">
        <f t="shared" si="6"/>
        <v>84</v>
      </c>
      <c r="N102" s="27" t="str">
        <f t="shared" si="8"/>
        <v>合格</v>
      </c>
    </row>
    <row r="103" ht="25" customHeight="1" spans="1:14">
      <c r="A103" s="16" t="s">
        <v>323</v>
      </c>
      <c r="B103" s="65" t="s">
        <v>324</v>
      </c>
      <c r="C103" s="66" t="s">
        <v>325</v>
      </c>
      <c r="D103" s="67" t="s">
        <v>319</v>
      </c>
      <c r="E103" s="66">
        <v>20260326100</v>
      </c>
      <c r="F103" s="64" t="s">
        <v>285</v>
      </c>
      <c r="G103" s="21" t="s">
        <v>21</v>
      </c>
      <c r="H103" s="49">
        <v>88</v>
      </c>
      <c r="I103" s="24">
        <v>99</v>
      </c>
      <c r="J103" s="24">
        <v>91</v>
      </c>
      <c r="K103" s="26">
        <f t="shared" si="7"/>
        <v>95</v>
      </c>
      <c r="L103" s="26">
        <v>88</v>
      </c>
      <c r="M103" s="26">
        <f t="shared" si="6"/>
        <v>90.8</v>
      </c>
      <c r="N103" s="27" t="str">
        <f t="shared" si="8"/>
        <v>合格</v>
      </c>
    </row>
    <row r="104" ht="25" customHeight="1" spans="1:14">
      <c r="A104" s="16" t="s">
        <v>326</v>
      </c>
      <c r="B104" s="65" t="s">
        <v>327</v>
      </c>
      <c r="C104" s="66" t="s">
        <v>328</v>
      </c>
      <c r="D104" s="67" t="s">
        <v>319</v>
      </c>
      <c r="E104" s="66">
        <v>20260326101</v>
      </c>
      <c r="F104" s="64" t="s">
        <v>285</v>
      </c>
      <c r="G104" s="21" t="s">
        <v>21</v>
      </c>
      <c r="H104" s="49">
        <v>88</v>
      </c>
      <c r="I104" s="24">
        <v>97</v>
      </c>
      <c r="J104" s="24">
        <v>89</v>
      </c>
      <c r="K104" s="26">
        <f t="shared" si="7"/>
        <v>93</v>
      </c>
      <c r="L104" s="26">
        <v>64</v>
      </c>
      <c r="M104" s="26">
        <f t="shared" si="6"/>
        <v>80.4</v>
      </c>
      <c r="N104" s="27" t="str">
        <f t="shared" si="8"/>
        <v>合格</v>
      </c>
    </row>
    <row r="105" ht="25" customHeight="1" spans="1:14">
      <c r="A105" s="16" t="s">
        <v>329</v>
      </c>
      <c r="B105" s="65" t="s">
        <v>330</v>
      </c>
      <c r="C105" s="66" t="s">
        <v>331</v>
      </c>
      <c r="D105" s="67" t="s">
        <v>319</v>
      </c>
      <c r="E105" s="66">
        <v>20260326102</v>
      </c>
      <c r="F105" s="64" t="s">
        <v>285</v>
      </c>
      <c r="G105" s="21" t="s">
        <v>21</v>
      </c>
      <c r="H105" s="49">
        <v>87</v>
      </c>
      <c r="I105" s="24">
        <v>98</v>
      </c>
      <c r="J105" s="24">
        <v>87</v>
      </c>
      <c r="K105" s="26">
        <f t="shared" si="7"/>
        <v>92.5</v>
      </c>
      <c r="L105" s="26">
        <v>90</v>
      </c>
      <c r="M105" s="26">
        <f t="shared" si="6"/>
        <v>90.4</v>
      </c>
      <c r="N105" s="27" t="str">
        <f t="shared" si="8"/>
        <v>合格</v>
      </c>
    </row>
    <row r="106" ht="25" customHeight="1" spans="1:14">
      <c r="A106" s="16" t="s">
        <v>332</v>
      </c>
      <c r="B106" s="65" t="s">
        <v>333</v>
      </c>
      <c r="C106" s="66" t="s">
        <v>334</v>
      </c>
      <c r="D106" s="67" t="s">
        <v>319</v>
      </c>
      <c r="E106" s="66">
        <v>20260326103</v>
      </c>
      <c r="F106" s="64" t="s">
        <v>285</v>
      </c>
      <c r="G106" s="21" t="s">
        <v>21</v>
      </c>
      <c r="H106" s="49">
        <v>89</v>
      </c>
      <c r="I106" s="24">
        <v>98</v>
      </c>
      <c r="J106" s="24">
        <v>90</v>
      </c>
      <c r="K106" s="26">
        <f t="shared" ref="K106:K137" si="9">AVERAGE(I106:J106)</f>
        <v>94</v>
      </c>
      <c r="L106" s="26">
        <v>57</v>
      </c>
      <c r="M106" s="26">
        <f t="shared" si="6"/>
        <v>78.2</v>
      </c>
      <c r="N106" s="27" t="str">
        <f t="shared" ref="N106:N137" si="10">IF(OR(L106=0),"缺考",IF(AND(M106&gt;=60),"合格","不合格"))</f>
        <v>合格</v>
      </c>
    </row>
    <row r="107" ht="25" customHeight="1" spans="1:14">
      <c r="A107" s="16" t="s">
        <v>335</v>
      </c>
      <c r="B107" s="65" t="s">
        <v>336</v>
      </c>
      <c r="C107" s="66" t="s">
        <v>337</v>
      </c>
      <c r="D107" s="67" t="s">
        <v>319</v>
      </c>
      <c r="E107" s="66">
        <v>20260326104</v>
      </c>
      <c r="F107" s="64" t="s">
        <v>285</v>
      </c>
      <c r="G107" s="21" t="s">
        <v>21</v>
      </c>
      <c r="H107" s="49">
        <v>87</v>
      </c>
      <c r="I107" s="24">
        <v>89</v>
      </c>
      <c r="J107" s="24">
        <v>92</v>
      </c>
      <c r="K107" s="26">
        <f t="shared" si="9"/>
        <v>90.5</v>
      </c>
      <c r="L107" s="26">
        <v>57</v>
      </c>
      <c r="M107" s="26">
        <f t="shared" si="6"/>
        <v>76.4</v>
      </c>
      <c r="N107" s="27" t="str">
        <f t="shared" si="10"/>
        <v>合格</v>
      </c>
    </row>
    <row r="108" ht="25" customHeight="1" spans="1:14">
      <c r="A108" s="16" t="s">
        <v>338</v>
      </c>
      <c r="B108" s="65" t="s">
        <v>339</v>
      </c>
      <c r="C108" s="66" t="s">
        <v>340</v>
      </c>
      <c r="D108" s="67" t="s">
        <v>319</v>
      </c>
      <c r="E108" s="66">
        <v>20260326105</v>
      </c>
      <c r="F108" s="64" t="s">
        <v>285</v>
      </c>
      <c r="G108" s="21" t="s">
        <v>21</v>
      </c>
      <c r="H108" s="49">
        <v>89</v>
      </c>
      <c r="I108" s="24">
        <v>98</v>
      </c>
      <c r="J108" s="24">
        <v>90</v>
      </c>
      <c r="K108" s="26">
        <f t="shared" si="9"/>
        <v>94</v>
      </c>
      <c r="L108" s="26">
        <v>73</v>
      </c>
      <c r="M108" s="26">
        <f t="shared" si="6"/>
        <v>84.6</v>
      </c>
      <c r="N108" s="27" t="str">
        <f t="shared" si="10"/>
        <v>合格</v>
      </c>
    </row>
    <row r="109" ht="25" customHeight="1" spans="1:14">
      <c r="A109" s="16" t="s">
        <v>341</v>
      </c>
      <c r="B109" s="65" t="s">
        <v>342</v>
      </c>
      <c r="C109" s="66" t="s">
        <v>343</v>
      </c>
      <c r="D109" s="67" t="s">
        <v>319</v>
      </c>
      <c r="E109" s="66">
        <v>20260326106</v>
      </c>
      <c r="F109" s="64" t="s">
        <v>285</v>
      </c>
      <c r="G109" s="21" t="s">
        <v>21</v>
      </c>
      <c r="H109" s="49">
        <v>88</v>
      </c>
      <c r="I109" s="43">
        <v>100</v>
      </c>
      <c r="J109" s="43">
        <v>94</v>
      </c>
      <c r="K109" s="26">
        <f t="shared" si="9"/>
        <v>97</v>
      </c>
      <c r="L109" s="26">
        <v>67</v>
      </c>
      <c r="M109" s="26">
        <f t="shared" si="6"/>
        <v>83.2</v>
      </c>
      <c r="N109" s="27" t="str">
        <f t="shared" si="10"/>
        <v>合格</v>
      </c>
    </row>
    <row r="110" ht="25" customHeight="1" spans="1:14">
      <c r="A110" s="16" t="s">
        <v>344</v>
      </c>
      <c r="B110" s="65" t="s">
        <v>345</v>
      </c>
      <c r="C110" s="66" t="s">
        <v>346</v>
      </c>
      <c r="D110" s="67" t="s">
        <v>319</v>
      </c>
      <c r="E110" s="66">
        <v>20260326107</v>
      </c>
      <c r="F110" s="64" t="s">
        <v>285</v>
      </c>
      <c r="G110" s="21" t="s">
        <v>21</v>
      </c>
      <c r="H110" s="49">
        <v>87</v>
      </c>
      <c r="I110" s="24">
        <v>95</v>
      </c>
      <c r="J110" s="24">
        <v>84</v>
      </c>
      <c r="K110" s="26">
        <f t="shared" si="9"/>
        <v>89.5</v>
      </c>
      <c r="L110" s="26">
        <v>89</v>
      </c>
      <c r="M110" s="26">
        <f t="shared" si="6"/>
        <v>88.8</v>
      </c>
      <c r="N110" s="27" t="str">
        <f t="shared" si="10"/>
        <v>合格</v>
      </c>
    </row>
    <row r="111" ht="25" customHeight="1" spans="1:14">
      <c r="A111" s="16" t="s">
        <v>347</v>
      </c>
      <c r="B111" s="65" t="s">
        <v>348</v>
      </c>
      <c r="C111" s="66" t="s">
        <v>349</v>
      </c>
      <c r="D111" s="67" t="s">
        <v>319</v>
      </c>
      <c r="E111" s="66">
        <v>20260326108</v>
      </c>
      <c r="F111" s="64" t="s">
        <v>285</v>
      </c>
      <c r="G111" s="21" t="s">
        <v>21</v>
      </c>
      <c r="H111" s="49">
        <v>90</v>
      </c>
      <c r="I111" s="43">
        <v>97</v>
      </c>
      <c r="J111" s="43">
        <v>84</v>
      </c>
      <c r="K111" s="26">
        <f t="shared" si="9"/>
        <v>90.5</v>
      </c>
      <c r="L111" s="26">
        <v>84</v>
      </c>
      <c r="M111" s="26">
        <f t="shared" si="6"/>
        <v>87.8</v>
      </c>
      <c r="N111" s="27" t="str">
        <f t="shared" si="10"/>
        <v>合格</v>
      </c>
    </row>
    <row r="112" ht="25" customHeight="1" spans="1:14">
      <c r="A112" s="16" t="s">
        <v>350</v>
      </c>
      <c r="B112" s="65" t="s">
        <v>351</v>
      </c>
      <c r="C112" s="66" t="s">
        <v>352</v>
      </c>
      <c r="D112" s="67" t="s">
        <v>319</v>
      </c>
      <c r="E112" s="66">
        <v>20260326109</v>
      </c>
      <c r="F112" s="64" t="s">
        <v>285</v>
      </c>
      <c r="G112" s="21" t="s">
        <v>21</v>
      </c>
      <c r="H112" s="49">
        <v>87</v>
      </c>
      <c r="I112" s="43">
        <v>99</v>
      </c>
      <c r="J112" s="43">
        <v>84</v>
      </c>
      <c r="K112" s="26">
        <f t="shared" si="9"/>
        <v>91.5</v>
      </c>
      <c r="L112" s="26">
        <v>82</v>
      </c>
      <c r="M112" s="26">
        <f t="shared" si="6"/>
        <v>86.8</v>
      </c>
      <c r="N112" s="27" t="str">
        <f t="shared" si="10"/>
        <v>合格</v>
      </c>
    </row>
    <row r="113" ht="25" customHeight="1" spans="1:14">
      <c r="A113" s="16" t="s">
        <v>353</v>
      </c>
      <c r="B113" s="65" t="s">
        <v>354</v>
      </c>
      <c r="C113" s="66" t="s">
        <v>355</v>
      </c>
      <c r="D113" s="67" t="s">
        <v>356</v>
      </c>
      <c r="E113" s="66">
        <v>20260326110</v>
      </c>
      <c r="F113" s="48" t="s">
        <v>20</v>
      </c>
      <c r="G113" s="21" t="s">
        <v>21</v>
      </c>
      <c r="H113" s="49">
        <v>100</v>
      </c>
      <c r="I113" s="43">
        <v>96</v>
      </c>
      <c r="J113" s="43">
        <v>89</v>
      </c>
      <c r="K113" s="26">
        <f t="shared" si="9"/>
        <v>92.5</v>
      </c>
      <c r="L113" s="26">
        <v>84</v>
      </c>
      <c r="M113" s="26">
        <f t="shared" si="6"/>
        <v>90.6</v>
      </c>
      <c r="N113" s="27" t="str">
        <f t="shared" si="10"/>
        <v>合格</v>
      </c>
    </row>
    <row r="114" ht="25" customHeight="1" spans="1:14">
      <c r="A114" s="16" t="s">
        <v>357</v>
      </c>
      <c r="B114" s="65" t="s">
        <v>358</v>
      </c>
      <c r="C114" s="66" t="s">
        <v>359</v>
      </c>
      <c r="D114" s="67" t="s">
        <v>356</v>
      </c>
      <c r="E114" s="66">
        <v>20260326111</v>
      </c>
      <c r="F114" s="48" t="s">
        <v>20</v>
      </c>
      <c r="G114" s="21" t="s">
        <v>21</v>
      </c>
      <c r="H114" s="49">
        <v>100</v>
      </c>
      <c r="I114" s="43">
        <v>83</v>
      </c>
      <c r="J114" s="43">
        <v>82</v>
      </c>
      <c r="K114" s="26">
        <f t="shared" si="9"/>
        <v>82.5</v>
      </c>
      <c r="L114" s="26">
        <v>88</v>
      </c>
      <c r="M114" s="26">
        <f t="shared" si="6"/>
        <v>88.2</v>
      </c>
      <c r="N114" s="27" t="str">
        <f t="shared" si="10"/>
        <v>合格</v>
      </c>
    </row>
    <row r="115" ht="25" customHeight="1" spans="1:14">
      <c r="A115" s="16" t="s">
        <v>360</v>
      </c>
      <c r="B115" s="65" t="s">
        <v>361</v>
      </c>
      <c r="C115" s="66" t="s">
        <v>362</v>
      </c>
      <c r="D115" s="67" t="s">
        <v>356</v>
      </c>
      <c r="E115" s="66">
        <v>20260326112</v>
      </c>
      <c r="F115" s="48" t="s">
        <v>20</v>
      </c>
      <c r="G115" s="21" t="s">
        <v>21</v>
      </c>
      <c r="H115" s="49">
        <v>100</v>
      </c>
      <c r="I115" s="43">
        <v>89</v>
      </c>
      <c r="J115" s="43">
        <v>90</v>
      </c>
      <c r="K115" s="26">
        <f t="shared" si="9"/>
        <v>89.5</v>
      </c>
      <c r="L115" s="26">
        <v>93</v>
      </c>
      <c r="M115" s="26">
        <f t="shared" si="6"/>
        <v>93</v>
      </c>
      <c r="N115" s="27" t="str">
        <f t="shared" si="10"/>
        <v>合格</v>
      </c>
    </row>
    <row r="116" ht="25" customHeight="1" spans="1:14">
      <c r="A116" s="16" t="s">
        <v>363</v>
      </c>
      <c r="B116" s="65" t="s">
        <v>364</v>
      </c>
      <c r="C116" s="66" t="s">
        <v>365</v>
      </c>
      <c r="D116" s="67" t="s">
        <v>356</v>
      </c>
      <c r="E116" s="66">
        <v>20260326113</v>
      </c>
      <c r="F116" s="48" t="s">
        <v>20</v>
      </c>
      <c r="G116" s="21" t="s">
        <v>21</v>
      </c>
      <c r="H116" s="49">
        <v>100</v>
      </c>
      <c r="I116" s="43">
        <v>86</v>
      </c>
      <c r="J116" s="43">
        <v>70</v>
      </c>
      <c r="K116" s="26">
        <f t="shared" si="9"/>
        <v>78</v>
      </c>
      <c r="L116" s="26">
        <v>82</v>
      </c>
      <c r="M116" s="26">
        <f t="shared" si="6"/>
        <v>84</v>
      </c>
      <c r="N116" s="27" t="str">
        <f t="shared" si="10"/>
        <v>合格</v>
      </c>
    </row>
    <row r="117" ht="25" customHeight="1" spans="1:14">
      <c r="A117" s="16" t="s">
        <v>366</v>
      </c>
      <c r="B117" s="65" t="s">
        <v>367</v>
      </c>
      <c r="C117" s="66" t="s">
        <v>368</v>
      </c>
      <c r="D117" s="67" t="s">
        <v>356</v>
      </c>
      <c r="E117" s="66">
        <v>20260326114</v>
      </c>
      <c r="F117" s="48" t="s">
        <v>20</v>
      </c>
      <c r="G117" s="21" t="s">
        <v>21</v>
      </c>
      <c r="H117" s="49">
        <v>100</v>
      </c>
      <c r="I117" s="43">
        <v>66</v>
      </c>
      <c r="J117" s="43">
        <v>60</v>
      </c>
      <c r="K117" s="26">
        <f t="shared" si="9"/>
        <v>63</v>
      </c>
      <c r="L117" s="26">
        <v>70</v>
      </c>
      <c r="M117" s="26">
        <f t="shared" si="6"/>
        <v>73.2</v>
      </c>
      <c r="N117" s="27" t="str">
        <f t="shared" si="10"/>
        <v>合格</v>
      </c>
    </row>
    <row r="118" ht="25" customHeight="1" spans="1:14">
      <c r="A118" s="16" t="s">
        <v>369</v>
      </c>
      <c r="B118" s="65" t="s">
        <v>370</v>
      </c>
      <c r="C118" s="66" t="s">
        <v>371</v>
      </c>
      <c r="D118" s="67" t="s">
        <v>356</v>
      </c>
      <c r="E118" s="66">
        <v>20260326115</v>
      </c>
      <c r="F118" s="48" t="s">
        <v>20</v>
      </c>
      <c r="G118" s="21" t="s">
        <v>21</v>
      </c>
      <c r="H118" s="49">
        <v>100</v>
      </c>
      <c r="I118" s="43">
        <v>86</v>
      </c>
      <c r="J118" s="43">
        <v>60</v>
      </c>
      <c r="K118" s="26">
        <f t="shared" si="9"/>
        <v>73</v>
      </c>
      <c r="L118" s="26">
        <v>64</v>
      </c>
      <c r="M118" s="26">
        <f t="shared" si="6"/>
        <v>74.8</v>
      </c>
      <c r="N118" s="27" t="str">
        <f t="shared" si="10"/>
        <v>合格</v>
      </c>
    </row>
    <row r="119" ht="25" customHeight="1" spans="1:14">
      <c r="A119" s="16" t="s">
        <v>372</v>
      </c>
      <c r="B119" s="65" t="s">
        <v>373</v>
      </c>
      <c r="C119" s="66" t="s">
        <v>374</v>
      </c>
      <c r="D119" s="67" t="s">
        <v>356</v>
      </c>
      <c r="E119" s="66">
        <v>20260326116</v>
      </c>
      <c r="F119" s="48" t="s">
        <v>20</v>
      </c>
      <c r="G119" s="21" t="s">
        <v>21</v>
      </c>
      <c r="H119" s="49">
        <v>100</v>
      </c>
      <c r="I119" s="43">
        <v>75</v>
      </c>
      <c r="J119" s="43">
        <v>61</v>
      </c>
      <c r="K119" s="26">
        <f t="shared" si="9"/>
        <v>68</v>
      </c>
      <c r="L119" s="26">
        <v>74</v>
      </c>
      <c r="M119" s="26">
        <f t="shared" si="6"/>
        <v>76.8</v>
      </c>
      <c r="N119" s="27" t="str">
        <f t="shared" si="10"/>
        <v>合格</v>
      </c>
    </row>
    <row r="120" ht="25" customHeight="1" spans="1:14">
      <c r="A120" s="16" t="s">
        <v>375</v>
      </c>
      <c r="B120" s="65" t="s">
        <v>376</v>
      </c>
      <c r="C120" s="66" t="s">
        <v>377</v>
      </c>
      <c r="D120" s="67" t="s">
        <v>356</v>
      </c>
      <c r="E120" s="66">
        <v>20260326117</v>
      </c>
      <c r="F120" s="48" t="s">
        <v>20</v>
      </c>
      <c r="G120" s="21" t="s">
        <v>21</v>
      </c>
      <c r="H120" s="49">
        <v>100</v>
      </c>
      <c r="I120" s="43">
        <v>100</v>
      </c>
      <c r="J120" s="43">
        <v>60</v>
      </c>
      <c r="K120" s="26">
        <f t="shared" si="9"/>
        <v>80</v>
      </c>
      <c r="L120" s="26">
        <v>69</v>
      </c>
      <c r="M120" s="26">
        <f t="shared" si="6"/>
        <v>79.6</v>
      </c>
      <c r="N120" s="27" t="str">
        <f t="shared" si="10"/>
        <v>合格</v>
      </c>
    </row>
    <row r="121" ht="25" customHeight="1" spans="1:14">
      <c r="A121" s="16" t="s">
        <v>378</v>
      </c>
      <c r="B121" s="65" t="s">
        <v>379</v>
      </c>
      <c r="C121" s="66" t="s">
        <v>380</v>
      </c>
      <c r="D121" s="67" t="s">
        <v>356</v>
      </c>
      <c r="E121" s="66">
        <v>20260326118</v>
      </c>
      <c r="F121" s="48" t="s">
        <v>20</v>
      </c>
      <c r="G121" s="21" t="s">
        <v>21</v>
      </c>
      <c r="H121" s="49">
        <v>100</v>
      </c>
      <c r="I121" s="43">
        <v>85</v>
      </c>
      <c r="J121" s="43">
        <v>63</v>
      </c>
      <c r="K121" s="26">
        <f t="shared" si="9"/>
        <v>74</v>
      </c>
      <c r="L121" s="26">
        <v>87</v>
      </c>
      <c r="M121" s="26">
        <f t="shared" si="6"/>
        <v>84.4</v>
      </c>
      <c r="N121" s="27" t="str">
        <f t="shared" si="10"/>
        <v>合格</v>
      </c>
    </row>
    <row r="122" ht="25" customHeight="1" spans="1:14">
      <c r="A122" s="16" t="s">
        <v>381</v>
      </c>
      <c r="B122" s="65" t="s">
        <v>382</v>
      </c>
      <c r="C122" s="66" t="s">
        <v>383</v>
      </c>
      <c r="D122" s="67" t="s">
        <v>356</v>
      </c>
      <c r="E122" s="66">
        <v>20260326119</v>
      </c>
      <c r="F122" s="48" t="s">
        <v>20</v>
      </c>
      <c r="G122" s="21" t="s">
        <v>21</v>
      </c>
      <c r="H122" s="49">
        <v>100</v>
      </c>
      <c r="I122" s="43">
        <v>77</v>
      </c>
      <c r="J122" s="43">
        <v>60</v>
      </c>
      <c r="K122" s="26">
        <f t="shared" si="9"/>
        <v>68.5</v>
      </c>
      <c r="L122" s="26">
        <v>77</v>
      </c>
      <c r="M122" s="26">
        <f t="shared" si="6"/>
        <v>78.2</v>
      </c>
      <c r="N122" s="27" t="str">
        <f t="shared" si="10"/>
        <v>合格</v>
      </c>
    </row>
    <row r="123" ht="25" customHeight="1" spans="1:14">
      <c r="A123" s="16" t="s">
        <v>384</v>
      </c>
      <c r="B123" s="65" t="s">
        <v>385</v>
      </c>
      <c r="C123" s="66" t="s">
        <v>386</v>
      </c>
      <c r="D123" s="67" t="s">
        <v>356</v>
      </c>
      <c r="E123" s="66">
        <v>20260326120</v>
      </c>
      <c r="F123" s="48" t="s">
        <v>20</v>
      </c>
      <c r="G123" s="21" t="s">
        <v>21</v>
      </c>
      <c r="H123" s="49">
        <v>100</v>
      </c>
      <c r="I123" s="43">
        <v>84</v>
      </c>
      <c r="J123" s="43">
        <v>60</v>
      </c>
      <c r="K123" s="26">
        <f t="shared" si="9"/>
        <v>72</v>
      </c>
      <c r="L123" s="26">
        <v>79</v>
      </c>
      <c r="M123" s="26">
        <f t="shared" si="6"/>
        <v>80.4</v>
      </c>
      <c r="N123" s="27" t="str">
        <f t="shared" si="10"/>
        <v>合格</v>
      </c>
    </row>
    <row r="124" ht="25" customHeight="1" spans="1:14">
      <c r="A124" s="16" t="s">
        <v>387</v>
      </c>
      <c r="B124" s="65" t="s">
        <v>388</v>
      </c>
      <c r="C124" s="66" t="s">
        <v>389</v>
      </c>
      <c r="D124" s="67" t="s">
        <v>356</v>
      </c>
      <c r="E124" s="66">
        <v>20260326121</v>
      </c>
      <c r="F124" s="48" t="s">
        <v>20</v>
      </c>
      <c r="G124" s="21" t="s">
        <v>21</v>
      </c>
      <c r="H124" s="49">
        <v>100</v>
      </c>
      <c r="I124" s="43">
        <v>85</v>
      </c>
      <c r="J124" s="43">
        <v>76</v>
      </c>
      <c r="K124" s="26">
        <f t="shared" si="9"/>
        <v>80.5</v>
      </c>
      <c r="L124" s="26">
        <v>87</v>
      </c>
      <c r="M124" s="26">
        <f t="shared" si="6"/>
        <v>87</v>
      </c>
      <c r="N124" s="27" t="str">
        <f t="shared" si="10"/>
        <v>合格</v>
      </c>
    </row>
    <row r="125" ht="25" customHeight="1" spans="1:14">
      <c r="A125" s="16" t="s">
        <v>390</v>
      </c>
      <c r="B125" s="65" t="s">
        <v>391</v>
      </c>
      <c r="C125" s="66" t="s">
        <v>392</v>
      </c>
      <c r="D125" s="67" t="s">
        <v>356</v>
      </c>
      <c r="E125" s="66">
        <v>20260326122</v>
      </c>
      <c r="F125" s="48" t="s">
        <v>20</v>
      </c>
      <c r="G125" s="21" t="s">
        <v>21</v>
      </c>
      <c r="H125" s="49">
        <v>100</v>
      </c>
      <c r="I125" s="43">
        <v>75</v>
      </c>
      <c r="J125" s="43">
        <v>60</v>
      </c>
      <c r="K125" s="26">
        <f t="shared" si="9"/>
        <v>67.5</v>
      </c>
      <c r="L125" s="26">
        <v>89</v>
      </c>
      <c r="M125" s="26">
        <f t="shared" si="6"/>
        <v>82.6</v>
      </c>
      <c r="N125" s="27" t="str">
        <f t="shared" si="10"/>
        <v>合格</v>
      </c>
    </row>
    <row r="126" ht="25" customHeight="1" spans="1:14">
      <c r="A126" s="16" t="s">
        <v>393</v>
      </c>
      <c r="B126" s="65" t="s">
        <v>394</v>
      </c>
      <c r="C126" s="66" t="s">
        <v>395</v>
      </c>
      <c r="D126" s="67" t="s">
        <v>356</v>
      </c>
      <c r="E126" s="66">
        <v>20260326123</v>
      </c>
      <c r="F126" s="48" t="s">
        <v>20</v>
      </c>
      <c r="G126" s="21" t="s">
        <v>21</v>
      </c>
      <c r="H126" s="49">
        <v>100</v>
      </c>
      <c r="I126" s="43">
        <v>91</v>
      </c>
      <c r="J126" s="43">
        <v>82</v>
      </c>
      <c r="K126" s="26">
        <f t="shared" si="9"/>
        <v>86.5</v>
      </c>
      <c r="L126" s="26">
        <v>91</v>
      </c>
      <c r="M126" s="26">
        <f t="shared" si="6"/>
        <v>91</v>
      </c>
      <c r="N126" s="27" t="str">
        <f t="shared" si="10"/>
        <v>合格</v>
      </c>
    </row>
    <row r="127" ht="25" customHeight="1" spans="1:14">
      <c r="A127" s="16" t="s">
        <v>396</v>
      </c>
      <c r="B127" s="65" t="s">
        <v>397</v>
      </c>
      <c r="C127" s="66" t="s">
        <v>398</v>
      </c>
      <c r="D127" s="67" t="s">
        <v>356</v>
      </c>
      <c r="E127" s="66">
        <v>20260326124</v>
      </c>
      <c r="F127" s="48" t="s">
        <v>20</v>
      </c>
      <c r="G127" s="21" t="s">
        <v>21</v>
      </c>
      <c r="H127" s="49">
        <v>100</v>
      </c>
      <c r="I127" s="43">
        <v>88</v>
      </c>
      <c r="J127" s="43">
        <v>92</v>
      </c>
      <c r="K127" s="26">
        <f t="shared" si="9"/>
        <v>90</v>
      </c>
      <c r="L127" s="26">
        <v>80</v>
      </c>
      <c r="M127" s="26">
        <f t="shared" si="6"/>
        <v>88</v>
      </c>
      <c r="N127" s="27" t="str">
        <f t="shared" si="10"/>
        <v>合格</v>
      </c>
    </row>
    <row r="128" ht="25" customHeight="1" spans="1:14">
      <c r="A128" s="16" t="s">
        <v>399</v>
      </c>
      <c r="B128" s="65" t="s">
        <v>400</v>
      </c>
      <c r="C128" s="66" t="s">
        <v>401</v>
      </c>
      <c r="D128" s="67" t="s">
        <v>356</v>
      </c>
      <c r="E128" s="66">
        <v>20260326125</v>
      </c>
      <c r="F128" s="48" t="s">
        <v>20</v>
      </c>
      <c r="G128" s="21" t="s">
        <v>21</v>
      </c>
      <c r="H128" s="49">
        <v>100</v>
      </c>
      <c r="I128" s="43">
        <v>85</v>
      </c>
      <c r="J128" s="43">
        <v>60</v>
      </c>
      <c r="K128" s="26">
        <f t="shared" si="9"/>
        <v>72.5</v>
      </c>
      <c r="L128" s="26">
        <v>83</v>
      </c>
      <c r="M128" s="26">
        <f t="shared" si="6"/>
        <v>82.2</v>
      </c>
      <c r="N128" s="27" t="str">
        <f t="shared" si="10"/>
        <v>合格</v>
      </c>
    </row>
    <row r="129" ht="25" customHeight="1" spans="1:14">
      <c r="A129" s="16" t="s">
        <v>402</v>
      </c>
      <c r="B129" s="65" t="s">
        <v>403</v>
      </c>
      <c r="C129" s="66" t="s">
        <v>404</v>
      </c>
      <c r="D129" s="67" t="s">
        <v>356</v>
      </c>
      <c r="E129" s="66">
        <v>20260326126</v>
      </c>
      <c r="F129" s="48" t="s">
        <v>20</v>
      </c>
      <c r="G129" s="21" t="s">
        <v>21</v>
      </c>
      <c r="H129" s="49">
        <v>100</v>
      </c>
      <c r="I129" s="43">
        <v>63</v>
      </c>
      <c r="J129" s="43">
        <v>60</v>
      </c>
      <c r="K129" s="26">
        <f t="shared" si="9"/>
        <v>61.5</v>
      </c>
      <c r="L129" s="26">
        <v>72</v>
      </c>
      <c r="M129" s="26">
        <f t="shared" si="6"/>
        <v>73.4</v>
      </c>
      <c r="N129" s="27" t="str">
        <f t="shared" si="10"/>
        <v>合格</v>
      </c>
    </row>
    <row r="130" ht="25" customHeight="1" spans="1:14">
      <c r="A130" s="16" t="s">
        <v>405</v>
      </c>
      <c r="B130" s="65" t="s">
        <v>406</v>
      </c>
      <c r="C130" s="66" t="s">
        <v>407</v>
      </c>
      <c r="D130" s="67" t="s">
        <v>356</v>
      </c>
      <c r="E130" s="66">
        <v>20260326127</v>
      </c>
      <c r="F130" s="48" t="s">
        <v>20</v>
      </c>
      <c r="G130" s="21" t="s">
        <v>21</v>
      </c>
      <c r="H130" s="49">
        <v>100</v>
      </c>
      <c r="I130" s="43">
        <v>81</v>
      </c>
      <c r="J130" s="43">
        <v>63</v>
      </c>
      <c r="K130" s="26">
        <f t="shared" si="9"/>
        <v>72</v>
      </c>
      <c r="L130" s="26">
        <v>97</v>
      </c>
      <c r="M130" s="26">
        <f t="shared" si="6"/>
        <v>87.6</v>
      </c>
      <c r="N130" s="27" t="str">
        <f t="shared" si="10"/>
        <v>合格</v>
      </c>
    </row>
    <row r="131" ht="25" customHeight="1" spans="1:14">
      <c r="A131" s="16" t="s">
        <v>408</v>
      </c>
      <c r="B131" s="65" t="s">
        <v>409</v>
      </c>
      <c r="C131" s="66" t="s">
        <v>410</v>
      </c>
      <c r="D131" s="67" t="s">
        <v>356</v>
      </c>
      <c r="E131" s="66">
        <v>20260326128</v>
      </c>
      <c r="F131" s="48" t="s">
        <v>20</v>
      </c>
      <c r="G131" s="21" t="s">
        <v>21</v>
      </c>
      <c r="H131" s="49">
        <v>100</v>
      </c>
      <c r="I131" s="43">
        <v>81</v>
      </c>
      <c r="J131" s="43">
        <v>64</v>
      </c>
      <c r="K131" s="26">
        <f t="shared" si="9"/>
        <v>72.5</v>
      </c>
      <c r="L131" s="26">
        <v>88</v>
      </c>
      <c r="M131" s="26">
        <f t="shared" si="6"/>
        <v>84.2</v>
      </c>
      <c r="N131" s="27" t="str">
        <f t="shared" si="10"/>
        <v>合格</v>
      </c>
    </row>
    <row r="132" ht="25" customHeight="1" spans="1:14">
      <c r="A132" s="16" t="s">
        <v>411</v>
      </c>
      <c r="B132" s="65" t="s">
        <v>412</v>
      </c>
      <c r="C132" s="66" t="s">
        <v>413</v>
      </c>
      <c r="D132" s="67" t="s">
        <v>356</v>
      </c>
      <c r="E132" s="66">
        <v>20260326129</v>
      </c>
      <c r="F132" s="48" t="s">
        <v>20</v>
      </c>
      <c r="G132" s="21" t="s">
        <v>21</v>
      </c>
      <c r="H132" s="49">
        <v>100</v>
      </c>
      <c r="I132" s="43">
        <v>83</v>
      </c>
      <c r="J132" s="43">
        <v>61</v>
      </c>
      <c r="K132" s="26">
        <f t="shared" si="9"/>
        <v>72</v>
      </c>
      <c r="L132" s="26">
        <v>90</v>
      </c>
      <c r="M132" s="26">
        <f t="shared" ref="M132:M195" si="11">H132*0.2+K132*0.4+L132*0.4</f>
        <v>84.8</v>
      </c>
      <c r="N132" s="27" t="str">
        <f t="shared" si="10"/>
        <v>合格</v>
      </c>
    </row>
    <row r="133" ht="25" customHeight="1" spans="1:14">
      <c r="A133" s="16" t="s">
        <v>414</v>
      </c>
      <c r="B133" s="65" t="s">
        <v>415</v>
      </c>
      <c r="C133" s="66" t="s">
        <v>416</v>
      </c>
      <c r="D133" s="67" t="s">
        <v>417</v>
      </c>
      <c r="E133" s="66">
        <v>20260326130</v>
      </c>
      <c r="F133" s="48" t="s">
        <v>20</v>
      </c>
      <c r="G133" s="21" t="s">
        <v>21</v>
      </c>
      <c r="H133" s="49">
        <v>100</v>
      </c>
      <c r="I133" s="43">
        <v>92</v>
      </c>
      <c r="J133" s="43">
        <v>75</v>
      </c>
      <c r="K133" s="26">
        <f t="shared" si="9"/>
        <v>83.5</v>
      </c>
      <c r="L133" s="26">
        <v>88</v>
      </c>
      <c r="M133" s="26">
        <f t="shared" si="11"/>
        <v>88.6</v>
      </c>
      <c r="N133" s="27" t="str">
        <f t="shared" si="10"/>
        <v>合格</v>
      </c>
    </row>
    <row r="134" ht="25" customHeight="1" spans="1:14">
      <c r="A134" s="16" t="s">
        <v>418</v>
      </c>
      <c r="B134" s="24" t="s">
        <v>419</v>
      </c>
      <c r="C134" s="68" t="s">
        <v>420</v>
      </c>
      <c r="D134" s="59" t="s">
        <v>421</v>
      </c>
      <c r="E134" s="29">
        <v>20260326131</v>
      </c>
      <c r="F134" s="48" t="s">
        <v>20</v>
      </c>
      <c r="G134" s="21" t="s">
        <v>21</v>
      </c>
      <c r="H134" s="49">
        <v>100</v>
      </c>
      <c r="I134" s="43">
        <v>87</v>
      </c>
      <c r="J134" s="43">
        <v>74</v>
      </c>
      <c r="K134" s="26">
        <f t="shared" si="9"/>
        <v>80.5</v>
      </c>
      <c r="L134" s="26">
        <v>83</v>
      </c>
      <c r="M134" s="26">
        <f t="shared" si="11"/>
        <v>85.4</v>
      </c>
      <c r="N134" s="27" t="str">
        <f t="shared" si="10"/>
        <v>合格</v>
      </c>
    </row>
    <row r="135" ht="25" customHeight="1" spans="1:14">
      <c r="A135" s="16" t="s">
        <v>422</v>
      </c>
      <c r="B135" s="24" t="s">
        <v>423</v>
      </c>
      <c r="C135" s="68" t="s">
        <v>424</v>
      </c>
      <c r="D135" s="59" t="s">
        <v>421</v>
      </c>
      <c r="E135" s="29">
        <v>20260326132</v>
      </c>
      <c r="F135" s="48" t="s">
        <v>20</v>
      </c>
      <c r="G135" s="21" t="s">
        <v>21</v>
      </c>
      <c r="H135" s="49">
        <v>80</v>
      </c>
      <c r="I135" s="43">
        <v>69</v>
      </c>
      <c r="J135" s="43">
        <v>65</v>
      </c>
      <c r="K135" s="26">
        <f t="shared" si="9"/>
        <v>67</v>
      </c>
      <c r="L135" s="26">
        <v>62</v>
      </c>
      <c r="M135" s="26">
        <f t="shared" si="11"/>
        <v>67.6</v>
      </c>
      <c r="N135" s="27" t="str">
        <f t="shared" si="10"/>
        <v>合格</v>
      </c>
    </row>
    <row r="136" ht="25" customHeight="1" spans="1:14">
      <c r="A136" s="16" t="s">
        <v>425</v>
      </c>
      <c r="B136" s="24" t="s">
        <v>426</v>
      </c>
      <c r="C136" s="68" t="s">
        <v>427</v>
      </c>
      <c r="D136" s="59" t="s">
        <v>421</v>
      </c>
      <c r="E136" s="29">
        <v>20260326133</v>
      </c>
      <c r="F136" s="48" t="s">
        <v>20</v>
      </c>
      <c r="G136" s="21" t="s">
        <v>21</v>
      </c>
      <c r="H136" s="49">
        <v>100</v>
      </c>
      <c r="I136" s="43">
        <v>95</v>
      </c>
      <c r="J136" s="43">
        <v>75</v>
      </c>
      <c r="K136" s="26">
        <f t="shared" si="9"/>
        <v>85</v>
      </c>
      <c r="L136" s="26">
        <v>85</v>
      </c>
      <c r="M136" s="26">
        <f t="shared" si="11"/>
        <v>88</v>
      </c>
      <c r="N136" s="27" t="str">
        <f t="shared" si="10"/>
        <v>合格</v>
      </c>
    </row>
    <row r="137" ht="25" customHeight="1" spans="1:14">
      <c r="A137" s="16" t="s">
        <v>428</v>
      </c>
      <c r="B137" s="24" t="s">
        <v>429</v>
      </c>
      <c r="C137" s="68" t="s">
        <v>430</v>
      </c>
      <c r="D137" s="59" t="s">
        <v>421</v>
      </c>
      <c r="E137" s="29">
        <v>20260326134</v>
      </c>
      <c r="F137" s="48" t="s">
        <v>20</v>
      </c>
      <c r="G137" s="21" t="s">
        <v>21</v>
      </c>
      <c r="H137" s="49">
        <v>100</v>
      </c>
      <c r="I137" s="43">
        <v>97</v>
      </c>
      <c r="J137" s="43">
        <v>99</v>
      </c>
      <c r="K137" s="26">
        <f t="shared" si="9"/>
        <v>98</v>
      </c>
      <c r="L137" s="26">
        <v>97</v>
      </c>
      <c r="M137" s="26">
        <f t="shared" si="11"/>
        <v>98</v>
      </c>
      <c r="N137" s="27" t="str">
        <f t="shared" si="10"/>
        <v>合格</v>
      </c>
    </row>
    <row r="138" ht="25" customHeight="1" spans="1:14">
      <c r="A138" s="16" t="s">
        <v>431</v>
      </c>
      <c r="B138" s="24" t="s">
        <v>432</v>
      </c>
      <c r="C138" s="68" t="s">
        <v>433</v>
      </c>
      <c r="D138" s="59" t="s">
        <v>421</v>
      </c>
      <c r="E138" s="29">
        <v>20260326135</v>
      </c>
      <c r="F138" s="48" t="s">
        <v>20</v>
      </c>
      <c r="G138" s="21" t="s">
        <v>21</v>
      </c>
      <c r="H138" s="49">
        <v>100</v>
      </c>
      <c r="I138" s="43">
        <v>86</v>
      </c>
      <c r="J138" s="43">
        <v>80</v>
      </c>
      <c r="K138" s="26">
        <f t="shared" ref="K138:K179" si="12">AVERAGE(I138:J138)</f>
        <v>83</v>
      </c>
      <c r="L138" s="26">
        <v>77</v>
      </c>
      <c r="M138" s="26">
        <f t="shared" si="11"/>
        <v>84</v>
      </c>
      <c r="N138" s="27" t="str">
        <f t="shared" ref="N138:N169" si="13">IF(OR(L138=0),"缺考",IF(AND(M138&gt;=60),"合格","不合格"))</f>
        <v>合格</v>
      </c>
    </row>
    <row r="139" ht="25" customHeight="1" spans="1:14">
      <c r="A139" s="16" t="s">
        <v>434</v>
      </c>
      <c r="B139" s="24" t="s">
        <v>435</v>
      </c>
      <c r="C139" s="68" t="s">
        <v>436</v>
      </c>
      <c r="D139" s="59" t="s">
        <v>421</v>
      </c>
      <c r="E139" s="29">
        <v>20260326136</v>
      </c>
      <c r="F139" s="48" t="s">
        <v>20</v>
      </c>
      <c r="G139" s="21" t="s">
        <v>21</v>
      </c>
      <c r="H139" s="49">
        <v>80</v>
      </c>
      <c r="I139" s="43">
        <v>60</v>
      </c>
      <c r="J139" s="43">
        <v>22</v>
      </c>
      <c r="K139" s="26">
        <f t="shared" si="12"/>
        <v>41</v>
      </c>
      <c r="L139" s="26">
        <v>91</v>
      </c>
      <c r="M139" s="26">
        <f t="shared" si="11"/>
        <v>68.8</v>
      </c>
      <c r="N139" s="27" t="str">
        <f t="shared" si="13"/>
        <v>合格</v>
      </c>
    </row>
    <row r="140" ht="25" customHeight="1" spans="1:14">
      <c r="A140" s="16" t="s">
        <v>437</v>
      </c>
      <c r="B140" s="24" t="s">
        <v>438</v>
      </c>
      <c r="C140" s="68" t="s">
        <v>439</v>
      </c>
      <c r="D140" s="59" t="s">
        <v>421</v>
      </c>
      <c r="E140" s="29">
        <v>20260326137</v>
      </c>
      <c r="F140" s="48" t="s">
        <v>20</v>
      </c>
      <c r="G140" s="21" t="s">
        <v>21</v>
      </c>
      <c r="H140" s="49">
        <v>100</v>
      </c>
      <c r="I140" s="43">
        <v>60</v>
      </c>
      <c r="J140" s="43">
        <v>88</v>
      </c>
      <c r="K140" s="26">
        <f t="shared" si="12"/>
        <v>74</v>
      </c>
      <c r="L140" s="26">
        <v>73</v>
      </c>
      <c r="M140" s="26">
        <f t="shared" si="11"/>
        <v>78.8</v>
      </c>
      <c r="N140" s="27" t="str">
        <f t="shared" si="13"/>
        <v>合格</v>
      </c>
    </row>
    <row r="141" ht="25" customHeight="1" spans="1:14">
      <c r="A141" s="16" t="s">
        <v>440</v>
      </c>
      <c r="B141" s="24" t="s">
        <v>441</v>
      </c>
      <c r="C141" s="68" t="s">
        <v>442</v>
      </c>
      <c r="D141" s="59" t="s">
        <v>421</v>
      </c>
      <c r="E141" s="29">
        <v>20260326138</v>
      </c>
      <c r="F141" s="48" t="s">
        <v>20</v>
      </c>
      <c r="G141" s="21" t="s">
        <v>21</v>
      </c>
      <c r="H141" s="49">
        <v>100</v>
      </c>
      <c r="I141" s="43">
        <v>80</v>
      </c>
      <c r="J141" s="43">
        <v>86</v>
      </c>
      <c r="K141" s="26">
        <f t="shared" si="12"/>
        <v>83</v>
      </c>
      <c r="L141" s="26">
        <v>87</v>
      </c>
      <c r="M141" s="26">
        <f t="shared" si="11"/>
        <v>88</v>
      </c>
      <c r="N141" s="27" t="str">
        <f t="shared" si="13"/>
        <v>合格</v>
      </c>
    </row>
    <row r="142" ht="25" customHeight="1" spans="1:14">
      <c r="A142" s="16" t="s">
        <v>443</v>
      </c>
      <c r="B142" s="24" t="s">
        <v>444</v>
      </c>
      <c r="C142" s="68" t="s">
        <v>445</v>
      </c>
      <c r="D142" s="59" t="s">
        <v>421</v>
      </c>
      <c r="E142" s="29">
        <v>20260326139</v>
      </c>
      <c r="F142" s="48" t="s">
        <v>20</v>
      </c>
      <c r="G142" s="21" t="s">
        <v>21</v>
      </c>
      <c r="H142" s="49">
        <v>100</v>
      </c>
      <c r="I142" s="43">
        <v>97</v>
      </c>
      <c r="J142" s="43">
        <v>93</v>
      </c>
      <c r="K142" s="26">
        <f t="shared" si="12"/>
        <v>95</v>
      </c>
      <c r="L142" s="26">
        <v>98</v>
      </c>
      <c r="M142" s="26">
        <f t="shared" si="11"/>
        <v>97.2</v>
      </c>
      <c r="N142" s="27" t="str">
        <f t="shared" si="13"/>
        <v>合格</v>
      </c>
    </row>
    <row r="143" ht="25" customHeight="1" spans="1:14">
      <c r="A143" s="16" t="s">
        <v>446</v>
      </c>
      <c r="B143" s="24" t="s">
        <v>447</v>
      </c>
      <c r="C143" s="68" t="s">
        <v>448</v>
      </c>
      <c r="D143" s="59" t="s">
        <v>421</v>
      </c>
      <c r="E143" s="29">
        <v>20260326140</v>
      </c>
      <c r="F143" s="48" t="s">
        <v>20</v>
      </c>
      <c r="G143" s="21" t="s">
        <v>21</v>
      </c>
      <c r="H143" s="49">
        <v>100</v>
      </c>
      <c r="I143" s="43">
        <v>75</v>
      </c>
      <c r="J143" s="43">
        <v>81</v>
      </c>
      <c r="K143" s="26">
        <f t="shared" si="12"/>
        <v>78</v>
      </c>
      <c r="L143" s="26">
        <v>97</v>
      </c>
      <c r="M143" s="26">
        <f t="shared" si="11"/>
        <v>90</v>
      </c>
      <c r="N143" s="27" t="str">
        <f t="shared" si="13"/>
        <v>合格</v>
      </c>
    </row>
    <row r="144" ht="25" customHeight="1" spans="1:14">
      <c r="A144" s="16" t="s">
        <v>449</v>
      </c>
      <c r="B144" s="24" t="s">
        <v>450</v>
      </c>
      <c r="C144" s="68" t="s">
        <v>451</v>
      </c>
      <c r="D144" s="59" t="s">
        <v>421</v>
      </c>
      <c r="E144" s="29">
        <v>20260326141</v>
      </c>
      <c r="F144" s="48" t="s">
        <v>20</v>
      </c>
      <c r="G144" s="21" t="s">
        <v>21</v>
      </c>
      <c r="H144" s="49">
        <v>100</v>
      </c>
      <c r="I144" s="43">
        <v>88</v>
      </c>
      <c r="J144" s="43">
        <v>99</v>
      </c>
      <c r="K144" s="26">
        <f t="shared" si="12"/>
        <v>93.5</v>
      </c>
      <c r="L144" s="26">
        <v>96</v>
      </c>
      <c r="M144" s="26">
        <f t="shared" si="11"/>
        <v>95.8</v>
      </c>
      <c r="N144" s="27" t="str">
        <f t="shared" si="13"/>
        <v>合格</v>
      </c>
    </row>
    <row r="145" ht="25" customHeight="1" spans="1:14">
      <c r="A145" s="16" t="s">
        <v>452</v>
      </c>
      <c r="B145" s="24" t="s">
        <v>453</v>
      </c>
      <c r="C145" s="68" t="s">
        <v>454</v>
      </c>
      <c r="D145" s="59" t="s">
        <v>421</v>
      </c>
      <c r="E145" s="29">
        <v>20260326142</v>
      </c>
      <c r="F145" s="48" t="s">
        <v>20</v>
      </c>
      <c r="G145" s="21" t="s">
        <v>21</v>
      </c>
      <c r="H145" s="49">
        <v>100</v>
      </c>
      <c r="I145" s="43">
        <v>83</v>
      </c>
      <c r="J145" s="43">
        <v>84</v>
      </c>
      <c r="K145" s="26">
        <f t="shared" si="12"/>
        <v>83.5</v>
      </c>
      <c r="L145" s="26">
        <v>77</v>
      </c>
      <c r="M145" s="26">
        <f t="shared" si="11"/>
        <v>84.2</v>
      </c>
      <c r="N145" s="27" t="str">
        <f t="shared" si="13"/>
        <v>合格</v>
      </c>
    </row>
    <row r="146" ht="25" customHeight="1" spans="1:14">
      <c r="A146" s="16" t="s">
        <v>455</v>
      </c>
      <c r="B146" s="24" t="s">
        <v>456</v>
      </c>
      <c r="C146" s="68" t="s">
        <v>457</v>
      </c>
      <c r="D146" s="59" t="s">
        <v>421</v>
      </c>
      <c r="E146" s="29">
        <v>20260326143</v>
      </c>
      <c r="F146" s="48" t="s">
        <v>20</v>
      </c>
      <c r="G146" s="21" t="s">
        <v>21</v>
      </c>
      <c r="H146" s="49">
        <v>100</v>
      </c>
      <c r="I146" s="43">
        <v>60</v>
      </c>
      <c r="J146" s="43">
        <v>64</v>
      </c>
      <c r="K146" s="26">
        <f t="shared" si="12"/>
        <v>62</v>
      </c>
      <c r="L146" s="26">
        <v>45</v>
      </c>
      <c r="M146" s="26">
        <f t="shared" si="11"/>
        <v>62.8</v>
      </c>
      <c r="N146" s="27" t="str">
        <f t="shared" si="13"/>
        <v>合格</v>
      </c>
    </row>
    <row r="147" ht="25" customHeight="1" spans="1:14">
      <c r="A147" s="16" t="s">
        <v>458</v>
      </c>
      <c r="B147" s="24" t="s">
        <v>459</v>
      </c>
      <c r="C147" s="68" t="s">
        <v>460</v>
      </c>
      <c r="D147" s="59" t="s">
        <v>421</v>
      </c>
      <c r="E147" s="29">
        <v>20260326144</v>
      </c>
      <c r="F147" s="48" t="s">
        <v>20</v>
      </c>
      <c r="G147" s="21" t="s">
        <v>21</v>
      </c>
      <c r="H147" s="49">
        <v>100</v>
      </c>
      <c r="I147" s="43">
        <v>97</v>
      </c>
      <c r="J147" s="43">
        <v>71</v>
      </c>
      <c r="K147" s="26">
        <f t="shared" si="12"/>
        <v>84</v>
      </c>
      <c r="L147" s="26">
        <v>94</v>
      </c>
      <c r="M147" s="26">
        <f t="shared" si="11"/>
        <v>91.2</v>
      </c>
      <c r="N147" s="27" t="str">
        <f t="shared" si="13"/>
        <v>合格</v>
      </c>
    </row>
    <row r="148" ht="25" customHeight="1" spans="1:14">
      <c r="A148" s="16" t="s">
        <v>461</v>
      </c>
      <c r="B148" s="24" t="s">
        <v>462</v>
      </c>
      <c r="C148" s="68" t="s">
        <v>463</v>
      </c>
      <c r="D148" s="59" t="s">
        <v>421</v>
      </c>
      <c r="E148" s="29">
        <v>20260326145</v>
      </c>
      <c r="F148" s="48" t="s">
        <v>20</v>
      </c>
      <c r="G148" s="21" t="s">
        <v>21</v>
      </c>
      <c r="H148" s="49">
        <v>80</v>
      </c>
      <c r="I148" s="43">
        <v>72</v>
      </c>
      <c r="J148" s="43">
        <v>80</v>
      </c>
      <c r="K148" s="26">
        <f t="shared" si="12"/>
        <v>76</v>
      </c>
      <c r="L148" s="26">
        <v>86</v>
      </c>
      <c r="M148" s="26">
        <f t="shared" si="11"/>
        <v>80.8</v>
      </c>
      <c r="N148" s="27" t="str">
        <f t="shared" si="13"/>
        <v>合格</v>
      </c>
    </row>
    <row r="149" ht="25" customHeight="1" spans="1:14">
      <c r="A149" s="16" t="s">
        <v>464</v>
      </c>
      <c r="B149" s="24" t="s">
        <v>465</v>
      </c>
      <c r="C149" s="68" t="s">
        <v>466</v>
      </c>
      <c r="D149" s="59" t="s">
        <v>421</v>
      </c>
      <c r="E149" s="29">
        <v>20260326146</v>
      </c>
      <c r="F149" s="48" t="s">
        <v>20</v>
      </c>
      <c r="G149" s="21" t="s">
        <v>21</v>
      </c>
      <c r="H149" s="49">
        <v>80</v>
      </c>
      <c r="I149" s="43">
        <v>93</v>
      </c>
      <c r="J149" s="43">
        <v>78</v>
      </c>
      <c r="K149" s="26">
        <f t="shared" si="12"/>
        <v>85.5</v>
      </c>
      <c r="L149" s="26">
        <v>96</v>
      </c>
      <c r="M149" s="26">
        <f t="shared" si="11"/>
        <v>88.6</v>
      </c>
      <c r="N149" s="27" t="str">
        <f t="shared" si="13"/>
        <v>合格</v>
      </c>
    </row>
    <row r="150" ht="25" customHeight="1" spans="1:14">
      <c r="A150" s="16" t="s">
        <v>467</v>
      </c>
      <c r="B150" s="24" t="s">
        <v>468</v>
      </c>
      <c r="C150" s="68" t="s">
        <v>469</v>
      </c>
      <c r="D150" s="59" t="s">
        <v>421</v>
      </c>
      <c r="E150" s="29">
        <v>20260326147</v>
      </c>
      <c r="F150" s="48" t="s">
        <v>20</v>
      </c>
      <c r="G150" s="21" t="s">
        <v>21</v>
      </c>
      <c r="H150" s="49">
        <v>100</v>
      </c>
      <c r="I150" s="43">
        <v>78</v>
      </c>
      <c r="J150" s="43">
        <v>81</v>
      </c>
      <c r="K150" s="26">
        <f t="shared" si="12"/>
        <v>79.5</v>
      </c>
      <c r="L150" s="26">
        <v>83</v>
      </c>
      <c r="M150" s="26">
        <f t="shared" si="11"/>
        <v>85</v>
      </c>
      <c r="N150" s="27" t="str">
        <f t="shared" si="13"/>
        <v>合格</v>
      </c>
    </row>
    <row r="151" ht="25" customHeight="1" spans="1:14">
      <c r="A151" s="16" t="s">
        <v>470</v>
      </c>
      <c r="B151" s="24" t="s">
        <v>471</v>
      </c>
      <c r="C151" s="68" t="s">
        <v>472</v>
      </c>
      <c r="D151" s="59" t="s">
        <v>421</v>
      </c>
      <c r="E151" s="29">
        <v>20260326148</v>
      </c>
      <c r="F151" s="48" t="s">
        <v>20</v>
      </c>
      <c r="G151" s="21" t="s">
        <v>21</v>
      </c>
      <c r="H151" s="49">
        <v>100</v>
      </c>
      <c r="I151" s="43">
        <v>77</v>
      </c>
      <c r="J151" s="43">
        <v>78</v>
      </c>
      <c r="K151" s="26">
        <f t="shared" si="12"/>
        <v>77.5</v>
      </c>
      <c r="L151" s="26">
        <v>83</v>
      </c>
      <c r="M151" s="26">
        <f t="shared" si="11"/>
        <v>84.2</v>
      </c>
      <c r="N151" s="27" t="str">
        <f t="shared" si="13"/>
        <v>合格</v>
      </c>
    </row>
    <row r="152" ht="25" customHeight="1" spans="1:14">
      <c r="A152" s="16" t="s">
        <v>473</v>
      </c>
      <c r="B152" s="24" t="s">
        <v>474</v>
      </c>
      <c r="C152" s="68" t="s">
        <v>475</v>
      </c>
      <c r="D152" s="59" t="s">
        <v>421</v>
      </c>
      <c r="E152" s="29">
        <v>20260326149</v>
      </c>
      <c r="F152" s="48" t="s">
        <v>20</v>
      </c>
      <c r="G152" s="21" t="s">
        <v>21</v>
      </c>
      <c r="H152" s="49">
        <v>100</v>
      </c>
      <c r="I152" s="43">
        <v>76</v>
      </c>
      <c r="J152" s="43">
        <v>78</v>
      </c>
      <c r="K152" s="26">
        <f t="shared" si="12"/>
        <v>77</v>
      </c>
      <c r="L152" s="26">
        <v>72</v>
      </c>
      <c r="M152" s="26">
        <f t="shared" si="11"/>
        <v>79.6</v>
      </c>
      <c r="N152" s="27" t="str">
        <f t="shared" si="13"/>
        <v>合格</v>
      </c>
    </row>
    <row r="153" ht="25" customHeight="1" spans="1:14">
      <c r="A153" s="16" t="s">
        <v>476</v>
      </c>
      <c r="B153" s="24" t="s">
        <v>477</v>
      </c>
      <c r="C153" s="68" t="s">
        <v>478</v>
      </c>
      <c r="D153" s="59" t="s">
        <v>421</v>
      </c>
      <c r="E153" s="29">
        <v>20260326150</v>
      </c>
      <c r="F153" s="48" t="s">
        <v>20</v>
      </c>
      <c r="G153" s="21" t="s">
        <v>21</v>
      </c>
      <c r="H153" s="49">
        <v>100</v>
      </c>
      <c r="I153" s="43">
        <v>89</v>
      </c>
      <c r="J153" s="43">
        <v>83</v>
      </c>
      <c r="K153" s="26">
        <f t="shared" si="12"/>
        <v>86</v>
      </c>
      <c r="L153" s="26">
        <v>94</v>
      </c>
      <c r="M153" s="26">
        <f t="shared" si="11"/>
        <v>92</v>
      </c>
      <c r="N153" s="27" t="str">
        <f t="shared" si="13"/>
        <v>合格</v>
      </c>
    </row>
    <row r="154" ht="25" customHeight="1" spans="1:14">
      <c r="A154" s="16" t="s">
        <v>479</v>
      </c>
      <c r="B154" s="24" t="s">
        <v>480</v>
      </c>
      <c r="C154" s="68" t="s">
        <v>481</v>
      </c>
      <c r="D154" s="59" t="s">
        <v>421</v>
      </c>
      <c r="E154" s="29">
        <v>20260326151</v>
      </c>
      <c r="F154" s="48" t="s">
        <v>20</v>
      </c>
      <c r="G154" s="21" t="s">
        <v>21</v>
      </c>
      <c r="H154" s="49">
        <v>100</v>
      </c>
      <c r="I154" s="43">
        <v>96</v>
      </c>
      <c r="J154" s="43">
        <v>99</v>
      </c>
      <c r="K154" s="26">
        <f t="shared" si="12"/>
        <v>97.5</v>
      </c>
      <c r="L154" s="26">
        <v>87</v>
      </c>
      <c r="M154" s="26">
        <f t="shared" si="11"/>
        <v>93.8</v>
      </c>
      <c r="N154" s="27" t="str">
        <f t="shared" si="13"/>
        <v>合格</v>
      </c>
    </row>
    <row r="155" ht="25" customHeight="1" spans="1:14">
      <c r="A155" s="16" t="s">
        <v>482</v>
      </c>
      <c r="B155" s="24" t="s">
        <v>71</v>
      </c>
      <c r="C155" s="69" t="s">
        <v>483</v>
      </c>
      <c r="D155" s="70" t="s">
        <v>484</v>
      </c>
      <c r="E155" s="68">
        <v>20260326152</v>
      </c>
      <c r="F155" s="48" t="s">
        <v>20</v>
      </c>
      <c r="G155" s="21" t="s">
        <v>21</v>
      </c>
      <c r="H155" s="71">
        <v>100</v>
      </c>
      <c r="I155" s="43">
        <v>39</v>
      </c>
      <c r="J155" s="43">
        <v>28</v>
      </c>
      <c r="K155" s="26">
        <f t="shared" si="12"/>
        <v>33.5</v>
      </c>
      <c r="L155" s="26">
        <v>18</v>
      </c>
      <c r="M155" s="26">
        <f t="shared" si="11"/>
        <v>40.6</v>
      </c>
      <c r="N155" s="27" t="str">
        <f t="shared" si="13"/>
        <v>不合格</v>
      </c>
    </row>
    <row r="156" ht="25" customHeight="1" spans="1:14">
      <c r="A156" s="16" t="s">
        <v>485</v>
      </c>
      <c r="B156" s="24" t="s">
        <v>486</v>
      </c>
      <c r="C156" s="68" t="s">
        <v>487</v>
      </c>
      <c r="D156" s="70" t="s">
        <v>484</v>
      </c>
      <c r="E156" s="68">
        <v>20260326153</v>
      </c>
      <c r="F156" s="48" t="s">
        <v>20</v>
      </c>
      <c r="G156" s="21" t="s">
        <v>21</v>
      </c>
      <c r="H156" s="71">
        <v>80</v>
      </c>
      <c r="I156" s="43">
        <v>64</v>
      </c>
      <c r="J156" s="43">
        <v>72</v>
      </c>
      <c r="K156" s="26">
        <f t="shared" si="12"/>
        <v>68</v>
      </c>
      <c r="L156" s="26">
        <v>78</v>
      </c>
      <c r="M156" s="26">
        <f t="shared" si="11"/>
        <v>74.4</v>
      </c>
      <c r="N156" s="27" t="str">
        <f t="shared" si="13"/>
        <v>合格</v>
      </c>
    </row>
    <row r="157" ht="25" customHeight="1" spans="1:14">
      <c r="A157" s="16" t="s">
        <v>488</v>
      </c>
      <c r="B157" s="24" t="s">
        <v>489</v>
      </c>
      <c r="C157" s="68" t="s">
        <v>490</v>
      </c>
      <c r="D157" s="70" t="s">
        <v>484</v>
      </c>
      <c r="E157" s="68">
        <v>20260326154</v>
      </c>
      <c r="F157" s="48" t="s">
        <v>20</v>
      </c>
      <c r="G157" s="21" t="s">
        <v>21</v>
      </c>
      <c r="H157" s="71">
        <v>100</v>
      </c>
      <c r="I157" s="43">
        <v>95</v>
      </c>
      <c r="J157" s="43">
        <v>84</v>
      </c>
      <c r="K157" s="26">
        <f t="shared" si="12"/>
        <v>89.5</v>
      </c>
      <c r="L157" s="26">
        <v>90</v>
      </c>
      <c r="M157" s="26">
        <f t="shared" si="11"/>
        <v>91.8</v>
      </c>
      <c r="N157" s="27" t="str">
        <f t="shared" si="13"/>
        <v>合格</v>
      </c>
    </row>
    <row r="158" ht="25" customHeight="1" spans="1:14">
      <c r="A158" s="16" t="s">
        <v>491</v>
      </c>
      <c r="B158" s="24" t="s">
        <v>121</v>
      </c>
      <c r="C158" s="68" t="s">
        <v>492</v>
      </c>
      <c r="D158" s="70" t="s">
        <v>484</v>
      </c>
      <c r="E158" s="68">
        <v>20260326155</v>
      </c>
      <c r="F158" s="48" t="s">
        <v>20</v>
      </c>
      <c r="G158" s="21" t="s">
        <v>21</v>
      </c>
      <c r="H158" s="71">
        <v>100</v>
      </c>
      <c r="I158" s="43">
        <v>76</v>
      </c>
      <c r="J158" s="43">
        <v>34</v>
      </c>
      <c r="K158" s="26">
        <f t="shared" si="12"/>
        <v>55</v>
      </c>
      <c r="L158" s="26">
        <v>74</v>
      </c>
      <c r="M158" s="26">
        <f t="shared" si="11"/>
        <v>71.6</v>
      </c>
      <c r="N158" s="27" t="str">
        <f t="shared" si="13"/>
        <v>合格</v>
      </c>
    </row>
    <row r="159" ht="25" customHeight="1" spans="1:14">
      <c r="A159" s="16" t="s">
        <v>493</v>
      </c>
      <c r="B159" s="24" t="s">
        <v>494</v>
      </c>
      <c r="C159" s="68" t="s">
        <v>495</v>
      </c>
      <c r="D159" s="70" t="s">
        <v>484</v>
      </c>
      <c r="E159" s="68">
        <v>20260326156</v>
      </c>
      <c r="F159" s="48" t="s">
        <v>20</v>
      </c>
      <c r="G159" s="21" t="s">
        <v>21</v>
      </c>
      <c r="H159" s="71">
        <v>100</v>
      </c>
      <c r="I159" s="43">
        <v>66</v>
      </c>
      <c r="J159" s="43">
        <v>35</v>
      </c>
      <c r="K159" s="26">
        <f t="shared" si="12"/>
        <v>50.5</v>
      </c>
      <c r="L159" s="26">
        <v>36</v>
      </c>
      <c r="M159" s="26">
        <f t="shared" si="11"/>
        <v>54.6</v>
      </c>
      <c r="N159" s="27" t="str">
        <f t="shared" si="13"/>
        <v>不合格</v>
      </c>
    </row>
    <row r="160" ht="25" customHeight="1" spans="1:14">
      <c r="A160" s="16" t="s">
        <v>496</v>
      </c>
      <c r="B160" s="24" t="s">
        <v>497</v>
      </c>
      <c r="C160" s="68" t="s">
        <v>498</v>
      </c>
      <c r="D160" s="70" t="s">
        <v>484</v>
      </c>
      <c r="E160" s="68">
        <v>20260326157</v>
      </c>
      <c r="F160" s="48" t="s">
        <v>20</v>
      </c>
      <c r="G160" s="21" t="s">
        <v>21</v>
      </c>
      <c r="H160" s="71">
        <v>100</v>
      </c>
      <c r="I160" s="43">
        <v>97</v>
      </c>
      <c r="J160" s="43">
        <v>94</v>
      </c>
      <c r="K160" s="26">
        <f t="shared" si="12"/>
        <v>95.5</v>
      </c>
      <c r="L160" s="26">
        <v>91</v>
      </c>
      <c r="M160" s="26">
        <f t="shared" si="11"/>
        <v>94.6</v>
      </c>
      <c r="N160" s="27" t="str">
        <f t="shared" si="13"/>
        <v>合格</v>
      </c>
    </row>
    <row r="161" ht="25" customHeight="1" spans="1:14">
      <c r="A161" s="16" t="s">
        <v>499</v>
      </c>
      <c r="B161" s="24" t="s">
        <v>500</v>
      </c>
      <c r="C161" s="68" t="s">
        <v>501</v>
      </c>
      <c r="D161" s="70" t="s">
        <v>484</v>
      </c>
      <c r="E161" s="68">
        <v>20260326158</v>
      </c>
      <c r="F161" s="48" t="s">
        <v>20</v>
      </c>
      <c r="G161" s="21" t="s">
        <v>21</v>
      </c>
      <c r="H161" s="71">
        <v>100</v>
      </c>
      <c r="I161" s="43">
        <v>89</v>
      </c>
      <c r="J161" s="43">
        <v>84</v>
      </c>
      <c r="K161" s="26">
        <f t="shared" si="12"/>
        <v>86.5</v>
      </c>
      <c r="L161" s="26">
        <v>84</v>
      </c>
      <c r="M161" s="26">
        <f t="shared" si="11"/>
        <v>88.2</v>
      </c>
      <c r="N161" s="27" t="str">
        <f t="shared" si="13"/>
        <v>合格</v>
      </c>
    </row>
    <row r="162" ht="25" customHeight="1" spans="1:14">
      <c r="A162" s="16" t="s">
        <v>502</v>
      </c>
      <c r="B162" s="24" t="s">
        <v>503</v>
      </c>
      <c r="C162" s="68" t="s">
        <v>504</v>
      </c>
      <c r="D162" s="70" t="s">
        <v>484</v>
      </c>
      <c r="E162" s="68">
        <v>20260326159</v>
      </c>
      <c r="F162" s="48" t="s">
        <v>20</v>
      </c>
      <c r="G162" s="21" t="s">
        <v>21</v>
      </c>
      <c r="H162" s="71">
        <v>100</v>
      </c>
      <c r="I162" s="43">
        <v>70</v>
      </c>
      <c r="J162" s="43">
        <v>65</v>
      </c>
      <c r="K162" s="26">
        <f t="shared" si="12"/>
        <v>67.5</v>
      </c>
      <c r="L162" s="26">
        <v>58</v>
      </c>
      <c r="M162" s="26">
        <f t="shared" si="11"/>
        <v>70.2</v>
      </c>
      <c r="N162" s="27" t="str">
        <f t="shared" si="13"/>
        <v>合格</v>
      </c>
    </row>
    <row r="163" ht="25" customHeight="1" spans="1:14">
      <c r="A163" s="16" t="s">
        <v>505</v>
      </c>
      <c r="B163" s="24" t="s">
        <v>506</v>
      </c>
      <c r="C163" s="68" t="s">
        <v>507</v>
      </c>
      <c r="D163" s="70" t="s">
        <v>508</v>
      </c>
      <c r="E163" s="68">
        <v>20260326160</v>
      </c>
      <c r="F163" s="48" t="s">
        <v>20</v>
      </c>
      <c r="G163" s="21" t="s">
        <v>21</v>
      </c>
      <c r="H163" s="71">
        <v>100</v>
      </c>
      <c r="I163" s="43">
        <v>98</v>
      </c>
      <c r="J163" s="43">
        <v>97</v>
      </c>
      <c r="K163" s="26">
        <f t="shared" si="12"/>
        <v>97.5</v>
      </c>
      <c r="L163" s="26">
        <v>97</v>
      </c>
      <c r="M163" s="26">
        <f t="shared" si="11"/>
        <v>97.8</v>
      </c>
      <c r="N163" s="27" t="str">
        <f t="shared" si="13"/>
        <v>合格</v>
      </c>
    </row>
    <row r="164" ht="25" customHeight="1" spans="1:14">
      <c r="A164" s="16" t="s">
        <v>509</v>
      </c>
      <c r="B164" s="24" t="s">
        <v>510</v>
      </c>
      <c r="C164" s="68" t="s">
        <v>511</v>
      </c>
      <c r="D164" s="70" t="s">
        <v>508</v>
      </c>
      <c r="E164" s="68">
        <v>20260326161</v>
      </c>
      <c r="F164" s="48" t="s">
        <v>20</v>
      </c>
      <c r="G164" s="21" t="s">
        <v>21</v>
      </c>
      <c r="H164" s="71">
        <v>100</v>
      </c>
      <c r="I164" s="43">
        <v>62</v>
      </c>
      <c r="J164" s="43">
        <v>60</v>
      </c>
      <c r="K164" s="26">
        <f t="shared" si="12"/>
        <v>61</v>
      </c>
      <c r="L164" s="26">
        <v>95</v>
      </c>
      <c r="M164" s="26">
        <f t="shared" si="11"/>
        <v>82.4</v>
      </c>
      <c r="N164" s="27" t="str">
        <f t="shared" si="13"/>
        <v>合格</v>
      </c>
    </row>
    <row r="165" ht="25" customHeight="1" spans="1:14">
      <c r="A165" s="16" t="s">
        <v>512</v>
      </c>
      <c r="B165" s="24" t="s">
        <v>513</v>
      </c>
      <c r="C165" s="68" t="s">
        <v>514</v>
      </c>
      <c r="D165" s="70" t="s">
        <v>508</v>
      </c>
      <c r="E165" s="68">
        <v>20260326162</v>
      </c>
      <c r="F165" s="48" t="s">
        <v>20</v>
      </c>
      <c r="G165" s="21" t="s">
        <v>21</v>
      </c>
      <c r="H165" s="71">
        <v>100</v>
      </c>
      <c r="I165" s="43">
        <v>100</v>
      </c>
      <c r="J165" s="43">
        <v>96</v>
      </c>
      <c r="K165" s="26">
        <f t="shared" si="12"/>
        <v>98</v>
      </c>
      <c r="L165" s="26">
        <v>97</v>
      </c>
      <c r="M165" s="26">
        <f t="shared" si="11"/>
        <v>98</v>
      </c>
      <c r="N165" s="27" t="str">
        <f t="shared" si="13"/>
        <v>合格</v>
      </c>
    </row>
    <row r="166" ht="25" customHeight="1" spans="1:14">
      <c r="A166" s="16" t="s">
        <v>515</v>
      </c>
      <c r="B166" s="72" t="s">
        <v>516</v>
      </c>
      <c r="C166" s="68" t="s">
        <v>517</v>
      </c>
      <c r="D166" s="70" t="s">
        <v>508</v>
      </c>
      <c r="E166" s="68">
        <v>20260326163</v>
      </c>
      <c r="F166" s="48" t="s">
        <v>20</v>
      </c>
      <c r="G166" s="21" t="s">
        <v>21</v>
      </c>
      <c r="H166" s="71">
        <v>100</v>
      </c>
      <c r="I166" s="43">
        <v>100</v>
      </c>
      <c r="J166" s="43">
        <v>98</v>
      </c>
      <c r="K166" s="26">
        <f t="shared" si="12"/>
        <v>99</v>
      </c>
      <c r="L166" s="26">
        <v>97</v>
      </c>
      <c r="M166" s="26">
        <f t="shared" si="11"/>
        <v>98.4</v>
      </c>
      <c r="N166" s="27" t="str">
        <f t="shared" si="13"/>
        <v>合格</v>
      </c>
    </row>
    <row r="167" ht="25" customHeight="1" spans="1:14">
      <c r="A167" s="16" t="s">
        <v>518</v>
      </c>
      <c r="B167" s="24" t="s">
        <v>519</v>
      </c>
      <c r="C167" s="68" t="s">
        <v>520</v>
      </c>
      <c r="D167" s="70" t="s">
        <v>508</v>
      </c>
      <c r="E167" s="68">
        <v>20260326164</v>
      </c>
      <c r="F167" s="48" t="s">
        <v>20</v>
      </c>
      <c r="G167" s="21" t="s">
        <v>21</v>
      </c>
      <c r="H167" s="71">
        <v>100</v>
      </c>
      <c r="I167" s="43">
        <v>88</v>
      </c>
      <c r="J167" s="43">
        <v>95</v>
      </c>
      <c r="K167" s="26">
        <f t="shared" si="12"/>
        <v>91.5</v>
      </c>
      <c r="L167" s="26">
        <v>63</v>
      </c>
      <c r="M167" s="26">
        <f t="shared" si="11"/>
        <v>81.8</v>
      </c>
      <c r="N167" s="27" t="str">
        <f t="shared" si="13"/>
        <v>合格</v>
      </c>
    </row>
    <row r="168" ht="25" customHeight="1" spans="1:14">
      <c r="A168" s="16" t="s">
        <v>521</v>
      </c>
      <c r="B168" s="24" t="s">
        <v>522</v>
      </c>
      <c r="C168" s="68" t="s">
        <v>523</v>
      </c>
      <c r="D168" s="70" t="s">
        <v>508</v>
      </c>
      <c r="E168" s="68">
        <v>20260326165</v>
      </c>
      <c r="F168" s="48" t="s">
        <v>20</v>
      </c>
      <c r="G168" s="21" t="s">
        <v>21</v>
      </c>
      <c r="H168" s="71">
        <v>100</v>
      </c>
      <c r="I168" s="43">
        <v>83</v>
      </c>
      <c r="J168" s="43">
        <v>95</v>
      </c>
      <c r="K168" s="26">
        <f t="shared" si="12"/>
        <v>89</v>
      </c>
      <c r="L168" s="26">
        <v>83</v>
      </c>
      <c r="M168" s="26">
        <f t="shared" si="11"/>
        <v>88.8</v>
      </c>
      <c r="N168" s="27" t="str">
        <f t="shared" si="13"/>
        <v>合格</v>
      </c>
    </row>
    <row r="169" ht="25" customHeight="1" spans="1:14">
      <c r="A169" s="16" t="s">
        <v>524</v>
      </c>
      <c r="B169" s="24" t="s">
        <v>525</v>
      </c>
      <c r="C169" s="68" t="s">
        <v>526</v>
      </c>
      <c r="D169" s="70" t="s">
        <v>508</v>
      </c>
      <c r="E169" s="68">
        <v>20260326166</v>
      </c>
      <c r="F169" s="48" t="s">
        <v>20</v>
      </c>
      <c r="G169" s="21" t="s">
        <v>21</v>
      </c>
      <c r="H169" s="71">
        <v>100</v>
      </c>
      <c r="I169" s="43">
        <v>80</v>
      </c>
      <c r="J169" s="43">
        <v>96</v>
      </c>
      <c r="K169" s="26">
        <f t="shared" si="12"/>
        <v>88</v>
      </c>
      <c r="L169" s="26">
        <v>92</v>
      </c>
      <c r="M169" s="26">
        <f t="shared" si="11"/>
        <v>92</v>
      </c>
      <c r="N169" s="27" t="str">
        <f t="shared" si="13"/>
        <v>合格</v>
      </c>
    </row>
    <row r="170" ht="25" customHeight="1" spans="1:14">
      <c r="A170" s="16" t="s">
        <v>527</v>
      </c>
      <c r="B170" s="72" t="s">
        <v>528</v>
      </c>
      <c r="C170" s="68" t="s">
        <v>529</v>
      </c>
      <c r="D170" s="70" t="s">
        <v>508</v>
      </c>
      <c r="E170" s="68">
        <v>20260326167</v>
      </c>
      <c r="F170" s="48" t="s">
        <v>20</v>
      </c>
      <c r="G170" s="21" t="s">
        <v>21</v>
      </c>
      <c r="H170" s="71">
        <v>100</v>
      </c>
      <c r="I170" s="43">
        <v>88</v>
      </c>
      <c r="J170" s="43">
        <v>94</v>
      </c>
      <c r="K170" s="26">
        <f t="shared" si="12"/>
        <v>91</v>
      </c>
      <c r="L170" s="26">
        <v>64</v>
      </c>
      <c r="M170" s="26">
        <f t="shared" si="11"/>
        <v>82</v>
      </c>
      <c r="N170" s="27" t="str">
        <f t="shared" ref="N170:N201" si="14">IF(OR(L170=0),"缺考",IF(AND(M170&gt;=60),"合格","不合格"))</f>
        <v>合格</v>
      </c>
    </row>
    <row r="171" ht="25" customHeight="1" spans="1:14">
      <c r="A171" s="16" t="s">
        <v>530</v>
      </c>
      <c r="B171" s="72" t="s">
        <v>531</v>
      </c>
      <c r="C171" s="68" t="s">
        <v>532</v>
      </c>
      <c r="D171" s="70" t="s">
        <v>508</v>
      </c>
      <c r="E171" s="68">
        <v>20260326168</v>
      </c>
      <c r="F171" s="48" t="s">
        <v>20</v>
      </c>
      <c r="G171" s="21" t="s">
        <v>21</v>
      </c>
      <c r="H171" s="71">
        <v>100</v>
      </c>
      <c r="I171" s="43">
        <v>72</v>
      </c>
      <c r="J171" s="43">
        <v>79</v>
      </c>
      <c r="K171" s="26">
        <f t="shared" si="12"/>
        <v>75.5</v>
      </c>
      <c r="L171" s="26">
        <v>96</v>
      </c>
      <c r="M171" s="26">
        <f t="shared" si="11"/>
        <v>88.6</v>
      </c>
      <c r="N171" s="27" t="str">
        <f t="shared" si="14"/>
        <v>合格</v>
      </c>
    </row>
    <row r="172" ht="25" customHeight="1" spans="1:14">
      <c r="A172" s="16" t="s">
        <v>533</v>
      </c>
      <c r="B172" s="24" t="s">
        <v>534</v>
      </c>
      <c r="C172" s="68" t="s">
        <v>535</v>
      </c>
      <c r="D172" s="70" t="s">
        <v>508</v>
      </c>
      <c r="E172" s="68">
        <v>20260326169</v>
      </c>
      <c r="F172" s="48" t="s">
        <v>20</v>
      </c>
      <c r="G172" s="21" t="s">
        <v>21</v>
      </c>
      <c r="H172" s="71">
        <v>100</v>
      </c>
      <c r="I172" s="43">
        <v>100</v>
      </c>
      <c r="J172" s="43">
        <v>98</v>
      </c>
      <c r="K172" s="26">
        <f t="shared" si="12"/>
        <v>99</v>
      </c>
      <c r="L172" s="26">
        <v>84</v>
      </c>
      <c r="M172" s="26">
        <f t="shared" si="11"/>
        <v>93.2</v>
      </c>
      <c r="N172" s="27" t="str">
        <f t="shared" si="14"/>
        <v>合格</v>
      </c>
    </row>
    <row r="173" ht="25" customHeight="1" spans="1:14">
      <c r="A173" s="16" t="s">
        <v>536</v>
      </c>
      <c r="B173" s="24" t="s">
        <v>537</v>
      </c>
      <c r="C173" s="68" t="s">
        <v>538</v>
      </c>
      <c r="D173" s="70" t="s">
        <v>508</v>
      </c>
      <c r="E173" s="68">
        <v>20260326170</v>
      </c>
      <c r="F173" s="48" t="s">
        <v>20</v>
      </c>
      <c r="G173" s="21" t="s">
        <v>21</v>
      </c>
      <c r="H173" s="71">
        <v>100</v>
      </c>
      <c r="I173" s="43">
        <v>85</v>
      </c>
      <c r="J173" s="43">
        <v>95</v>
      </c>
      <c r="K173" s="26">
        <f t="shared" si="12"/>
        <v>90</v>
      </c>
      <c r="L173" s="26">
        <v>89</v>
      </c>
      <c r="M173" s="26">
        <f t="shared" si="11"/>
        <v>91.6</v>
      </c>
      <c r="N173" s="27" t="str">
        <f t="shared" si="14"/>
        <v>合格</v>
      </c>
    </row>
    <row r="174" ht="25" customHeight="1" spans="1:14">
      <c r="A174" s="16" t="s">
        <v>539</v>
      </c>
      <c r="B174" s="24" t="s">
        <v>540</v>
      </c>
      <c r="C174" s="68" t="s">
        <v>541</v>
      </c>
      <c r="D174" s="70" t="s">
        <v>508</v>
      </c>
      <c r="E174" s="68">
        <v>20260326171</v>
      </c>
      <c r="F174" s="48" t="s">
        <v>20</v>
      </c>
      <c r="G174" s="21" t="s">
        <v>21</v>
      </c>
      <c r="H174" s="71">
        <v>100</v>
      </c>
      <c r="I174" s="43">
        <v>65</v>
      </c>
      <c r="J174" s="43">
        <v>73</v>
      </c>
      <c r="K174" s="26">
        <f t="shared" si="12"/>
        <v>69</v>
      </c>
      <c r="L174" s="26">
        <v>67</v>
      </c>
      <c r="M174" s="26">
        <f t="shared" si="11"/>
        <v>74.4</v>
      </c>
      <c r="N174" s="27" t="str">
        <f t="shared" si="14"/>
        <v>合格</v>
      </c>
    </row>
    <row r="175" ht="25" customHeight="1" spans="1:14">
      <c r="A175" s="16" t="s">
        <v>542</v>
      </c>
      <c r="B175" s="24" t="s">
        <v>543</v>
      </c>
      <c r="C175" s="68" t="s">
        <v>544</v>
      </c>
      <c r="D175" s="70" t="s">
        <v>508</v>
      </c>
      <c r="E175" s="68">
        <v>20260326172</v>
      </c>
      <c r="F175" s="48" t="s">
        <v>20</v>
      </c>
      <c r="G175" s="21" t="s">
        <v>21</v>
      </c>
      <c r="H175" s="71">
        <v>100</v>
      </c>
      <c r="I175" s="43">
        <v>86</v>
      </c>
      <c r="J175" s="43">
        <v>85</v>
      </c>
      <c r="K175" s="26">
        <f t="shared" si="12"/>
        <v>85.5</v>
      </c>
      <c r="L175" s="26">
        <v>92</v>
      </c>
      <c r="M175" s="26">
        <f t="shared" si="11"/>
        <v>91</v>
      </c>
      <c r="N175" s="27" t="str">
        <f t="shared" si="14"/>
        <v>合格</v>
      </c>
    </row>
    <row r="176" ht="25" customHeight="1" spans="1:14">
      <c r="A176" s="16" t="s">
        <v>545</v>
      </c>
      <c r="B176" s="24" t="s">
        <v>546</v>
      </c>
      <c r="C176" s="68" t="s">
        <v>547</v>
      </c>
      <c r="D176" s="70" t="s">
        <v>508</v>
      </c>
      <c r="E176" s="68">
        <v>20260326173</v>
      </c>
      <c r="F176" s="48" t="s">
        <v>20</v>
      </c>
      <c r="G176" s="21" t="s">
        <v>21</v>
      </c>
      <c r="H176" s="71">
        <v>100</v>
      </c>
      <c r="I176" s="43">
        <v>91</v>
      </c>
      <c r="J176" s="43">
        <v>87</v>
      </c>
      <c r="K176" s="26">
        <f t="shared" si="12"/>
        <v>89</v>
      </c>
      <c r="L176" s="26">
        <v>89</v>
      </c>
      <c r="M176" s="26">
        <f t="shared" si="11"/>
        <v>91.2</v>
      </c>
      <c r="N176" s="27" t="str">
        <f t="shared" si="14"/>
        <v>合格</v>
      </c>
    </row>
    <row r="177" ht="25" customHeight="1" spans="1:14">
      <c r="A177" s="16" t="s">
        <v>548</v>
      </c>
      <c r="B177" s="24" t="s">
        <v>549</v>
      </c>
      <c r="C177" s="68" t="s">
        <v>550</v>
      </c>
      <c r="D177" s="70" t="s">
        <v>508</v>
      </c>
      <c r="E177" s="68">
        <v>20260326174</v>
      </c>
      <c r="F177" s="48" t="s">
        <v>20</v>
      </c>
      <c r="G177" s="21" t="s">
        <v>21</v>
      </c>
      <c r="H177" s="71">
        <v>100</v>
      </c>
      <c r="I177" s="43">
        <v>64</v>
      </c>
      <c r="J177" s="43">
        <v>81</v>
      </c>
      <c r="K177" s="26">
        <f t="shared" si="12"/>
        <v>72.5</v>
      </c>
      <c r="L177" s="26">
        <v>85</v>
      </c>
      <c r="M177" s="26">
        <f t="shared" si="11"/>
        <v>83</v>
      </c>
      <c r="N177" s="27" t="str">
        <f t="shared" si="14"/>
        <v>合格</v>
      </c>
    </row>
    <row r="178" ht="25" customHeight="1" spans="1:14">
      <c r="A178" s="16" t="s">
        <v>551</v>
      </c>
      <c r="B178" s="24" t="s">
        <v>552</v>
      </c>
      <c r="C178" s="68" t="s">
        <v>553</v>
      </c>
      <c r="D178" s="70" t="s">
        <v>508</v>
      </c>
      <c r="E178" s="68">
        <v>20260326175</v>
      </c>
      <c r="F178" s="48" t="s">
        <v>20</v>
      </c>
      <c r="G178" s="21" t="s">
        <v>21</v>
      </c>
      <c r="H178" s="71">
        <v>100</v>
      </c>
      <c r="I178" s="43">
        <v>92</v>
      </c>
      <c r="J178" s="43">
        <v>96</v>
      </c>
      <c r="K178" s="26">
        <f t="shared" si="12"/>
        <v>94</v>
      </c>
      <c r="L178" s="26">
        <v>93</v>
      </c>
      <c r="M178" s="26">
        <f t="shared" si="11"/>
        <v>94.8</v>
      </c>
      <c r="N178" s="27" t="str">
        <f t="shared" si="14"/>
        <v>合格</v>
      </c>
    </row>
    <row r="179" ht="25" customHeight="1" spans="1:14">
      <c r="A179" s="16" t="s">
        <v>554</v>
      </c>
      <c r="B179" s="24" t="s">
        <v>555</v>
      </c>
      <c r="C179" s="68" t="s">
        <v>556</v>
      </c>
      <c r="D179" s="70" t="s">
        <v>557</v>
      </c>
      <c r="E179" s="68">
        <v>20260326176</v>
      </c>
      <c r="F179" s="48" t="s">
        <v>139</v>
      </c>
      <c r="G179" s="21" t="s">
        <v>21</v>
      </c>
      <c r="H179" s="71">
        <v>85</v>
      </c>
      <c r="I179" s="43">
        <v>60</v>
      </c>
      <c r="J179" s="43">
        <v>60</v>
      </c>
      <c r="K179" s="26">
        <f t="shared" si="12"/>
        <v>60</v>
      </c>
      <c r="L179" s="26">
        <v>80</v>
      </c>
      <c r="M179" s="26">
        <f t="shared" si="11"/>
        <v>73</v>
      </c>
      <c r="N179" s="27" t="str">
        <f t="shared" si="14"/>
        <v>合格</v>
      </c>
    </row>
    <row r="180" ht="25" customHeight="1" spans="1:14">
      <c r="A180" s="16" t="s">
        <v>558</v>
      </c>
      <c r="B180" s="24" t="s">
        <v>559</v>
      </c>
      <c r="C180" s="68" t="s">
        <v>560</v>
      </c>
      <c r="D180" s="70" t="s">
        <v>557</v>
      </c>
      <c r="E180" s="68">
        <v>20260326177</v>
      </c>
      <c r="F180" s="48" t="s">
        <v>139</v>
      </c>
      <c r="G180" s="21" t="s">
        <v>21</v>
      </c>
      <c r="H180" s="71">
        <v>83</v>
      </c>
      <c r="I180" s="43">
        <v>19</v>
      </c>
      <c r="J180" s="43">
        <v>64</v>
      </c>
      <c r="K180" s="26">
        <f t="shared" ref="K180:K211" si="15">AVERAGE(I180:J180)</f>
        <v>41.5</v>
      </c>
      <c r="L180" s="26">
        <v>84</v>
      </c>
      <c r="M180" s="26">
        <f t="shared" si="11"/>
        <v>66.8</v>
      </c>
      <c r="N180" s="27" t="str">
        <f t="shared" si="14"/>
        <v>合格</v>
      </c>
    </row>
    <row r="181" ht="25" customHeight="1" spans="1:14">
      <c r="A181" s="16" t="s">
        <v>561</v>
      </c>
      <c r="B181" s="24" t="s">
        <v>562</v>
      </c>
      <c r="C181" s="68" t="s">
        <v>563</v>
      </c>
      <c r="D181" s="70" t="s">
        <v>557</v>
      </c>
      <c r="E181" s="68">
        <v>20260326178</v>
      </c>
      <c r="F181" s="48" t="s">
        <v>139</v>
      </c>
      <c r="G181" s="21" t="s">
        <v>21</v>
      </c>
      <c r="H181" s="71">
        <v>92</v>
      </c>
      <c r="I181" s="43">
        <v>87</v>
      </c>
      <c r="J181" s="43">
        <v>79</v>
      </c>
      <c r="K181" s="26">
        <f t="shared" si="15"/>
        <v>83</v>
      </c>
      <c r="L181" s="26">
        <v>97</v>
      </c>
      <c r="M181" s="26">
        <f t="shared" si="11"/>
        <v>90.4</v>
      </c>
      <c r="N181" s="27" t="str">
        <f t="shared" si="14"/>
        <v>合格</v>
      </c>
    </row>
    <row r="182" ht="25" customHeight="1" spans="1:14">
      <c r="A182" s="16" t="s">
        <v>564</v>
      </c>
      <c r="B182" s="24" t="s">
        <v>565</v>
      </c>
      <c r="C182" s="68" t="s">
        <v>566</v>
      </c>
      <c r="D182" s="70" t="s">
        <v>557</v>
      </c>
      <c r="E182" s="68">
        <v>20260326179</v>
      </c>
      <c r="F182" s="48" t="s">
        <v>139</v>
      </c>
      <c r="G182" s="21" t="s">
        <v>21</v>
      </c>
      <c r="H182" s="71">
        <v>88</v>
      </c>
      <c r="I182" s="43">
        <v>60</v>
      </c>
      <c r="J182" s="43">
        <v>60</v>
      </c>
      <c r="K182" s="26">
        <f t="shared" si="15"/>
        <v>60</v>
      </c>
      <c r="L182" s="26">
        <v>78</v>
      </c>
      <c r="M182" s="26">
        <f t="shared" si="11"/>
        <v>72.8</v>
      </c>
      <c r="N182" s="27" t="str">
        <f t="shared" si="14"/>
        <v>合格</v>
      </c>
    </row>
    <row r="183" ht="25" customHeight="1" spans="1:14">
      <c r="A183" s="16" t="s">
        <v>567</v>
      </c>
      <c r="B183" s="24" t="s">
        <v>568</v>
      </c>
      <c r="C183" s="68" t="s">
        <v>569</v>
      </c>
      <c r="D183" s="70" t="s">
        <v>557</v>
      </c>
      <c r="E183" s="68">
        <v>20260326180</v>
      </c>
      <c r="F183" s="48" t="s">
        <v>139</v>
      </c>
      <c r="G183" s="21" t="s">
        <v>21</v>
      </c>
      <c r="H183" s="71">
        <v>85</v>
      </c>
      <c r="I183" s="43">
        <v>82</v>
      </c>
      <c r="J183" s="43">
        <v>71</v>
      </c>
      <c r="K183" s="26">
        <f t="shared" si="15"/>
        <v>76.5</v>
      </c>
      <c r="L183" s="26">
        <v>96</v>
      </c>
      <c r="M183" s="26">
        <f t="shared" si="11"/>
        <v>86</v>
      </c>
      <c r="N183" s="27" t="str">
        <f t="shared" si="14"/>
        <v>合格</v>
      </c>
    </row>
    <row r="184" ht="25" customHeight="1" spans="1:14">
      <c r="A184" s="16" t="s">
        <v>570</v>
      </c>
      <c r="B184" s="24" t="s">
        <v>571</v>
      </c>
      <c r="C184" s="68" t="s">
        <v>572</v>
      </c>
      <c r="D184" s="70" t="s">
        <v>557</v>
      </c>
      <c r="E184" s="68">
        <v>20260326181</v>
      </c>
      <c r="F184" s="48" t="s">
        <v>139</v>
      </c>
      <c r="G184" s="21" t="s">
        <v>21</v>
      </c>
      <c r="H184" s="71">
        <v>98</v>
      </c>
      <c r="I184" s="43">
        <v>98</v>
      </c>
      <c r="J184" s="43">
        <v>99</v>
      </c>
      <c r="K184" s="26">
        <f t="shared" si="15"/>
        <v>98.5</v>
      </c>
      <c r="L184" s="26">
        <v>97</v>
      </c>
      <c r="M184" s="26">
        <f t="shared" si="11"/>
        <v>97.8</v>
      </c>
      <c r="N184" s="27" t="str">
        <f t="shared" si="14"/>
        <v>合格</v>
      </c>
    </row>
    <row r="185" ht="25" customHeight="1" spans="1:14">
      <c r="A185" s="16" t="s">
        <v>573</v>
      </c>
      <c r="B185" s="24" t="s">
        <v>450</v>
      </c>
      <c r="C185" s="68" t="s">
        <v>574</v>
      </c>
      <c r="D185" s="70" t="s">
        <v>557</v>
      </c>
      <c r="E185" s="68">
        <v>20260326182</v>
      </c>
      <c r="F185" s="48" t="s">
        <v>139</v>
      </c>
      <c r="G185" s="21" t="s">
        <v>21</v>
      </c>
      <c r="H185" s="71">
        <v>84</v>
      </c>
      <c r="I185" s="43">
        <v>60</v>
      </c>
      <c r="J185" s="43">
        <v>60</v>
      </c>
      <c r="K185" s="26">
        <f t="shared" si="15"/>
        <v>60</v>
      </c>
      <c r="L185" s="26">
        <v>73</v>
      </c>
      <c r="M185" s="26">
        <f t="shared" si="11"/>
        <v>70</v>
      </c>
      <c r="N185" s="27" t="str">
        <f t="shared" si="14"/>
        <v>合格</v>
      </c>
    </row>
    <row r="186" ht="25" customHeight="1" spans="1:14">
      <c r="A186" s="16" t="s">
        <v>575</v>
      </c>
      <c r="B186" s="24" t="s">
        <v>576</v>
      </c>
      <c r="C186" s="68" t="s">
        <v>577</v>
      </c>
      <c r="D186" s="70" t="s">
        <v>557</v>
      </c>
      <c r="E186" s="68">
        <v>20260326183</v>
      </c>
      <c r="F186" s="48" t="s">
        <v>139</v>
      </c>
      <c r="G186" s="21" t="s">
        <v>21</v>
      </c>
      <c r="H186" s="71">
        <v>90</v>
      </c>
      <c r="I186" s="43">
        <v>85</v>
      </c>
      <c r="J186" s="43">
        <v>82</v>
      </c>
      <c r="K186" s="26">
        <f t="shared" si="15"/>
        <v>83.5</v>
      </c>
      <c r="L186" s="26">
        <v>94</v>
      </c>
      <c r="M186" s="26">
        <f t="shared" si="11"/>
        <v>89</v>
      </c>
      <c r="N186" s="27" t="str">
        <f t="shared" si="14"/>
        <v>合格</v>
      </c>
    </row>
    <row r="187" ht="25" customHeight="1" spans="1:14">
      <c r="A187" s="16" t="s">
        <v>578</v>
      </c>
      <c r="B187" s="24" t="s">
        <v>579</v>
      </c>
      <c r="C187" s="68" t="s">
        <v>580</v>
      </c>
      <c r="D187" s="70" t="s">
        <v>557</v>
      </c>
      <c r="E187" s="68">
        <v>20260326184</v>
      </c>
      <c r="F187" s="48" t="s">
        <v>139</v>
      </c>
      <c r="G187" s="21" t="s">
        <v>21</v>
      </c>
      <c r="H187" s="71">
        <v>92</v>
      </c>
      <c r="I187" s="43">
        <v>72</v>
      </c>
      <c r="J187" s="43">
        <v>87</v>
      </c>
      <c r="K187" s="26">
        <f t="shared" si="15"/>
        <v>79.5</v>
      </c>
      <c r="L187" s="26">
        <v>85</v>
      </c>
      <c r="M187" s="26">
        <f t="shared" si="11"/>
        <v>84.2</v>
      </c>
      <c r="N187" s="27" t="str">
        <f t="shared" si="14"/>
        <v>合格</v>
      </c>
    </row>
    <row r="188" ht="25" customHeight="1" spans="1:14">
      <c r="A188" s="16" t="s">
        <v>581</v>
      </c>
      <c r="B188" s="24" t="s">
        <v>582</v>
      </c>
      <c r="C188" s="68" t="s">
        <v>583</v>
      </c>
      <c r="D188" s="70" t="s">
        <v>557</v>
      </c>
      <c r="E188" s="68">
        <v>20260326185</v>
      </c>
      <c r="F188" s="48" t="s">
        <v>139</v>
      </c>
      <c r="G188" s="21" t="s">
        <v>21</v>
      </c>
      <c r="H188" s="71">
        <v>96</v>
      </c>
      <c r="I188" s="43">
        <v>89</v>
      </c>
      <c r="J188" s="43">
        <v>97</v>
      </c>
      <c r="K188" s="26">
        <f t="shared" si="15"/>
        <v>93</v>
      </c>
      <c r="L188" s="26">
        <v>94</v>
      </c>
      <c r="M188" s="26">
        <f t="shared" si="11"/>
        <v>94</v>
      </c>
      <c r="N188" s="27" t="str">
        <f t="shared" si="14"/>
        <v>合格</v>
      </c>
    </row>
    <row r="189" ht="25" customHeight="1" spans="1:14">
      <c r="A189" s="16" t="s">
        <v>584</v>
      </c>
      <c r="B189" s="24" t="s">
        <v>585</v>
      </c>
      <c r="C189" s="68" t="s">
        <v>586</v>
      </c>
      <c r="D189" s="70" t="s">
        <v>557</v>
      </c>
      <c r="E189" s="68">
        <v>20260326186</v>
      </c>
      <c r="F189" s="48" t="s">
        <v>139</v>
      </c>
      <c r="G189" s="21" t="s">
        <v>21</v>
      </c>
      <c r="H189" s="71">
        <v>88</v>
      </c>
      <c r="I189" s="43">
        <v>68</v>
      </c>
      <c r="J189" s="43">
        <v>77</v>
      </c>
      <c r="K189" s="26">
        <f t="shared" si="15"/>
        <v>72.5</v>
      </c>
      <c r="L189" s="26">
        <v>62</v>
      </c>
      <c r="M189" s="26">
        <f t="shared" si="11"/>
        <v>71.4</v>
      </c>
      <c r="N189" s="27" t="str">
        <f t="shared" si="14"/>
        <v>合格</v>
      </c>
    </row>
    <row r="190" ht="25" customHeight="1" spans="1:14">
      <c r="A190" s="16" t="s">
        <v>587</v>
      </c>
      <c r="B190" s="65" t="s">
        <v>588</v>
      </c>
      <c r="C190" s="73" t="s">
        <v>589</v>
      </c>
      <c r="D190" s="74" t="s">
        <v>590</v>
      </c>
      <c r="E190" s="75">
        <v>20260326187</v>
      </c>
      <c r="F190" s="48" t="s">
        <v>139</v>
      </c>
      <c r="G190" s="21" t="s">
        <v>21</v>
      </c>
      <c r="H190" s="71">
        <v>75</v>
      </c>
      <c r="I190" s="43">
        <v>50</v>
      </c>
      <c r="J190" s="43">
        <v>66</v>
      </c>
      <c r="K190" s="26">
        <f t="shared" si="15"/>
        <v>58</v>
      </c>
      <c r="L190" s="26">
        <v>38</v>
      </c>
      <c r="M190" s="26">
        <f t="shared" si="11"/>
        <v>53.4</v>
      </c>
      <c r="N190" s="27" t="str">
        <f t="shared" si="14"/>
        <v>不合格</v>
      </c>
    </row>
    <row r="191" ht="25" customHeight="1" spans="1:14">
      <c r="A191" s="16" t="s">
        <v>591</v>
      </c>
      <c r="B191" s="23" t="s">
        <v>592</v>
      </c>
      <c r="C191" s="29" t="s">
        <v>593</v>
      </c>
      <c r="D191" s="59" t="s">
        <v>590</v>
      </c>
      <c r="E191" s="29">
        <v>20260326188</v>
      </c>
      <c r="F191" s="48" t="s">
        <v>139</v>
      </c>
      <c r="G191" s="21" t="s">
        <v>21</v>
      </c>
      <c r="H191" s="49">
        <v>90</v>
      </c>
      <c r="I191" s="43">
        <v>82</v>
      </c>
      <c r="J191" s="43">
        <v>75</v>
      </c>
      <c r="K191" s="26">
        <f t="shared" si="15"/>
        <v>78.5</v>
      </c>
      <c r="L191" s="26">
        <v>99</v>
      </c>
      <c r="M191" s="26">
        <f t="shared" si="11"/>
        <v>89</v>
      </c>
      <c r="N191" s="27" t="str">
        <f t="shared" si="14"/>
        <v>合格</v>
      </c>
    </row>
    <row r="192" ht="25" customHeight="1" spans="1:14">
      <c r="A192" s="16" t="s">
        <v>594</v>
      </c>
      <c r="B192" s="23" t="s">
        <v>595</v>
      </c>
      <c r="C192" s="29" t="s">
        <v>596</v>
      </c>
      <c r="D192" s="59" t="s">
        <v>590</v>
      </c>
      <c r="E192" s="29">
        <v>20260326189</v>
      </c>
      <c r="F192" s="48" t="s">
        <v>139</v>
      </c>
      <c r="G192" s="21" t="s">
        <v>21</v>
      </c>
      <c r="H192" s="49">
        <v>96</v>
      </c>
      <c r="I192" s="43">
        <v>87</v>
      </c>
      <c r="J192" s="43">
        <v>88</v>
      </c>
      <c r="K192" s="26">
        <f t="shared" si="15"/>
        <v>87.5</v>
      </c>
      <c r="L192" s="26">
        <v>89</v>
      </c>
      <c r="M192" s="26">
        <f t="shared" si="11"/>
        <v>89.8</v>
      </c>
      <c r="N192" s="27" t="str">
        <f t="shared" si="14"/>
        <v>合格</v>
      </c>
    </row>
    <row r="193" ht="25" customHeight="1" spans="1:14">
      <c r="A193" s="16" t="s">
        <v>597</v>
      </c>
      <c r="B193" s="23" t="s">
        <v>598</v>
      </c>
      <c r="C193" s="29" t="s">
        <v>599</v>
      </c>
      <c r="D193" s="59" t="s">
        <v>590</v>
      </c>
      <c r="E193" s="29">
        <v>20260326190</v>
      </c>
      <c r="F193" s="48" t="s">
        <v>139</v>
      </c>
      <c r="G193" s="21" t="s">
        <v>21</v>
      </c>
      <c r="H193" s="49">
        <v>90</v>
      </c>
      <c r="I193" s="43">
        <v>78</v>
      </c>
      <c r="J193" s="43">
        <v>83</v>
      </c>
      <c r="K193" s="26">
        <f t="shared" si="15"/>
        <v>80.5</v>
      </c>
      <c r="L193" s="26">
        <v>89</v>
      </c>
      <c r="M193" s="26">
        <f t="shared" si="11"/>
        <v>85.8</v>
      </c>
      <c r="N193" s="27" t="str">
        <f t="shared" si="14"/>
        <v>合格</v>
      </c>
    </row>
    <row r="194" ht="25" customHeight="1" spans="1:14">
      <c r="A194" s="16" t="s">
        <v>600</v>
      </c>
      <c r="B194" s="23" t="s">
        <v>601</v>
      </c>
      <c r="C194" s="82" t="s">
        <v>602</v>
      </c>
      <c r="D194" s="59" t="s">
        <v>590</v>
      </c>
      <c r="E194" s="29">
        <v>20260326191</v>
      </c>
      <c r="F194" s="48" t="s">
        <v>139</v>
      </c>
      <c r="G194" s="21" t="s">
        <v>21</v>
      </c>
      <c r="H194" s="49">
        <v>90</v>
      </c>
      <c r="I194" s="51">
        <v>83</v>
      </c>
      <c r="J194" s="43">
        <v>85</v>
      </c>
      <c r="K194" s="26">
        <f t="shared" si="15"/>
        <v>84</v>
      </c>
      <c r="L194" s="26">
        <v>85</v>
      </c>
      <c r="M194" s="26">
        <f t="shared" si="11"/>
        <v>85.6</v>
      </c>
      <c r="N194" s="27" t="str">
        <f t="shared" si="14"/>
        <v>合格</v>
      </c>
    </row>
    <row r="195" ht="25" customHeight="1" spans="1:14">
      <c r="A195" s="16" t="s">
        <v>603</v>
      </c>
      <c r="B195" s="23" t="s">
        <v>604</v>
      </c>
      <c r="C195" s="29" t="s">
        <v>605</v>
      </c>
      <c r="D195" s="59" t="s">
        <v>590</v>
      </c>
      <c r="E195" s="29">
        <v>20260326192</v>
      </c>
      <c r="F195" s="48" t="s">
        <v>139</v>
      </c>
      <c r="G195" s="21" t="s">
        <v>21</v>
      </c>
      <c r="H195" s="49">
        <v>80</v>
      </c>
      <c r="I195" s="43">
        <v>60</v>
      </c>
      <c r="J195" s="43">
        <v>63</v>
      </c>
      <c r="K195" s="26">
        <f t="shared" si="15"/>
        <v>61.5</v>
      </c>
      <c r="L195" s="26">
        <v>80</v>
      </c>
      <c r="M195" s="26">
        <f t="shared" si="11"/>
        <v>72.6</v>
      </c>
      <c r="N195" s="27" t="str">
        <f t="shared" si="14"/>
        <v>合格</v>
      </c>
    </row>
    <row r="196" ht="25" customHeight="1" spans="1:14">
      <c r="A196" s="16" t="s">
        <v>606</v>
      </c>
      <c r="B196" s="23" t="s">
        <v>607</v>
      </c>
      <c r="C196" s="29" t="s">
        <v>608</v>
      </c>
      <c r="D196" s="59" t="s">
        <v>590</v>
      </c>
      <c r="E196" s="29">
        <v>20260326193</v>
      </c>
      <c r="F196" s="48" t="s">
        <v>139</v>
      </c>
      <c r="G196" s="21" t="s">
        <v>21</v>
      </c>
      <c r="H196" s="49">
        <v>83</v>
      </c>
      <c r="I196" s="43">
        <v>60</v>
      </c>
      <c r="J196" s="43">
        <v>76</v>
      </c>
      <c r="K196" s="26">
        <f t="shared" si="15"/>
        <v>68</v>
      </c>
      <c r="L196" s="26">
        <v>75</v>
      </c>
      <c r="M196" s="26">
        <f t="shared" ref="M196:M259" si="16">H196*0.2+K196*0.4+L196*0.4</f>
        <v>73.8</v>
      </c>
      <c r="N196" s="27" t="str">
        <f t="shared" si="14"/>
        <v>合格</v>
      </c>
    </row>
    <row r="197" ht="25" customHeight="1" spans="1:14">
      <c r="A197" s="16" t="s">
        <v>609</v>
      </c>
      <c r="B197" s="23" t="s">
        <v>610</v>
      </c>
      <c r="C197" s="29" t="s">
        <v>611</v>
      </c>
      <c r="D197" s="59" t="s">
        <v>590</v>
      </c>
      <c r="E197" s="29">
        <v>20260326194</v>
      </c>
      <c r="F197" s="48" t="s">
        <v>139</v>
      </c>
      <c r="G197" s="21" t="s">
        <v>21</v>
      </c>
      <c r="H197" s="49">
        <v>98</v>
      </c>
      <c r="I197" s="43">
        <v>97</v>
      </c>
      <c r="J197" s="43">
        <v>98</v>
      </c>
      <c r="K197" s="26">
        <f t="shared" si="15"/>
        <v>97.5</v>
      </c>
      <c r="L197" s="26">
        <v>94</v>
      </c>
      <c r="M197" s="26">
        <f t="shared" si="16"/>
        <v>96.2</v>
      </c>
      <c r="N197" s="27" t="str">
        <f t="shared" si="14"/>
        <v>合格</v>
      </c>
    </row>
    <row r="198" ht="25" customHeight="1" spans="1:14">
      <c r="A198" s="16" t="s">
        <v>612</v>
      </c>
      <c r="B198" s="23" t="s">
        <v>613</v>
      </c>
      <c r="C198" s="29" t="s">
        <v>614</v>
      </c>
      <c r="D198" s="59" t="s">
        <v>590</v>
      </c>
      <c r="E198" s="29">
        <v>20260326195</v>
      </c>
      <c r="F198" s="48" t="s">
        <v>139</v>
      </c>
      <c r="G198" s="21" t="s">
        <v>21</v>
      </c>
      <c r="H198" s="49">
        <v>75</v>
      </c>
      <c r="I198" s="43">
        <v>16</v>
      </c>
      <c r="J198" s="43">
        <v>60</v>
      </c>
      <c r="K198" s="26">
        <f t="shared" si="15"/>
        <v>38</v>
      </c>
      <c r="L198" s="26">
        <v>92</v>
      </c>
      <c r="M198" s="26">
        <f t="shared" si="16"/>
        <v>67</v>
      </c>
      <c r="N198" s="27" t="str">
        <f t="shared" si="14"/>
        <v>合格</v>
      </c>
    </row>
    <row r="199" ht="25" customHeight="1" spans="1:14">
      <c r="A199" s="16" t="s">
        <v>615</v>
      </c>
      <c r="B199" s="23" t="s">
        <v>616</v>
      </c>
      <c r="C199" s="29" t="s">
        <v>617</v>
      </c>
      <c r="D199" s="59" t="s">
        <v>590</v>
      </c>
      <c r="E199" s="29">
        <v>20260326196</v>
      </c>
      <c r="F199" s="48" t="s">
        <v>139</v>
      </c>
      <c r="G199" s="21" t="s">
        <v>21</v>
      </c>
      <c r="H199" s="49">
        <v>80</v>
      </c>
      <c r="I199" s="43">
        <v>60</v>
      </c>
      <c r="J199" s="43">
        <v>61</v>
      </c>
      <c r="K199" s="26">
        <f t="shared" si="15"/>
        <v>60.5</v>
      </c>
      <c r="L199" s="26">
        <v>82</v>
      </c>
      <c r="M199" s="26">
        <f t="shared" si="16"/>
        <v>73</v>
      </c>
      <c r="N199" s="27" t="str">
        <f t="shared" si="14"/>
        <v>合格</v>
      </c>
    </row>
    <row r="200" ht="25" customHeight="1" spans="1:14">
      <c r="A200" s="16" t="s">
        <v>618</v>
      </c>
      <c r="B200" s="23" t="s">
        <v>619</v>
      </c>
      <c r="C200" s="82" t="s">
        <v>620</v>
      </c>
      <c r="D200" s="59" t="s">
        <v>590</v>
      </c>
      <c r="E200" s="29">
        <v>20260326197</v>
      </c>
      <c r="F200" s="48" t="s">
        <v>139</v>
      </c>
      <c r="G200" s="21" t="s">
        <v>21</v>
      </c>
      <c r="H200" s="49">
        <v>90</v>
      </c>
      <c r="I200" s="43">
        <v>84</v>
      </c>
      <c r="J200" s="43">
        <v>82</v>
      </c>
      <c r="K200" s="26">
        <f t="shared" si="15"/>
        <v>83</v>
      </c>
      <c r="L200" s="26">
        <v>83</v>
      </c>
      <c r="M200" s="26">
        <f t="shared" si="16"/>
        <v>84.4</v>
      </c>
      <c r="N200" s="27" t="str">
        <f t="shared" si="14"/>
        <v>合格</v>
      </c>
    </row>
    <row r="201" ht="25" customHeight="1" spans="1:14">
      <c r="A201" s="16" t="s">
        <v>621</v>
      </c>
      <c r="B201" s="23" t="s">
        <v>622</v>
      </c>
      <c r="C201" s="29" t="s">
        <v>623</v>
      </c>
      <c r="D201" s="59" t="s">
        <v>590</v>
      </c>
      <c r="E201" s="29">
        <v>20260326198</v>
      </c>
      <c r="F201" s="48" t="s">
        <v>139</v>
      </c>
      <c r="G201" s="21" t="s">
        <v>21</v>
      </c>
      <c r="H201" s="49">
        <v>95</v>
      </c>
      <c r="I201" s="43">
        <v>79</v>
      </c>
      <c r="J201" s="43">
        <v>86</v>
      </c>
      <c r="K201" s="26">
        <f t="shared" si="15"/>
        <v>82.5</v>
      </c>
      <c r="L201" s="26">
        <v>82</v>
      </c>
      <c r="M201" s="26">
        <f t="shared" si="16"/>
        <v>84.8</v>
      </c>
      <c r="N201" s="27" t="str">
        <f t="shared" si="14"/>
        <v>合格</v>
      </c>
    </row>
    <row r="202" ht="25" customHeight="1" spans="1:14">
      <c r="A202" s="16" t="s">
        <v>624</v>
      </c>
      <c r="B202" s="23" t="s">
        <v>625</v>
      </c>
      <c r="C202" s="29" t="s">
        <v>626</v>
      </c>
      <c r="D202" s="59" t="s">
        <v>590</v>
      </c>
      <c r="E202" s="29">
        <v>20260326199</v>
      </c>
      <c r="F202" s="48" t="s">
        <v>139</v>
      </c>
      <c r="G202" s="21" t="s">
        <v>21</v>
      </c>
      <c r="H202" s="49">
        <v>85</v>
      </c>
      <c r="I202" s="43">
        <v>60</v>
      </c>
      <c r="J202" s="43">
        <v>62</v>
      </c>
      <c r="K202" s="26">
        <f t="shared" si="15"/>
        <v>61</v>
      </c>
      <c r="L202" s="26">
        <v>78</v>
      </c>
      <c r="M202" s="26">
        <f t="shared" si="16"/>
        <v>72.6</v>
      </c>
      <c r="N202" s="27" t="str">
        <f t="shared" ref="N202:N219" si="17">IF(OR(L202=0),"缺考",IF(AND(M202&gt;=60),"合格","不合格"))</f>
        <v>合格</v>
      </c>
    </row>
    <row r="203" ht="25" customHeight="1" spans="1:14">
      <c r="A203" s="16" t="s">
        <v>627</v>
      </c>
      <c r="B203" s="23" t="s">
        <v>628</v>
      </c>
      <c r="C203" s="29" t="s">
        <v>629</v>
      </c>
      <c r="D203" s="59" t="s">
        <v>590</v>
      </c>
      <c r="E203" s="29">
        <v>20260326200</v>
      </c>
      <c r="F203" s="48" t="s">
        <v>139</v>
      </c>
      <c r="G203" s="21" t="s">
        <v>21</v>
      </c>
      <c r="H203" s="49">
        <v>78</v>
      </c>
      <c r="I203" s="43">
        <v>60</v>
      </c>
      <c r="J203" s="43">
        <v>60</v>
      </c>
      <c r="K203" s="26">
        <f t="shared" si="15"/>
        <v>60</v>
      </c>
      <c r="L203" s="26">
        <v>76</v>
      </c>
      <c r="M203" s="26">
        <f t="shared" si="16"/>
        <v>70</v>
      </c>
      <c r="N203" s="27" t="str">
        <f t="shared" si="17"/>
        <v>合格</v>
      </c>
    </row>
    <row r="204" ht="25" customHeight="1" spans="1:14">
      <c r="A204" s="16" t="s">
        <v>630</v>
      </c>
      <c r="B204" s="23" t="s">
        <v>631</v>
      </c>
      <c r="C204" s="29" t="s">
        <v>632</v>
      </c>
      <c r="D204" s="59" t="s">
        <v>590</v>
      </c>
      <c r="E204" s="29">
        <v>20260326201</v>
      </c>
      <c r="F204" s="48" t="s">
        <v>139</v>
      </c>
      <c r="G204" s="21" t="s">
        <v>21</v>
      </c>
      <c r="H204" s="49">
        <v>82</v>
      </c>
      <c r="I204" s="43">
        <v>60</v>
      </c>
      <c r="J204" s="43">
        <v>68</v>
      </c>
      <c r="K204" s="26">
        <f t="shared" si="15"/>
        <v>64</v>
      </c>
      <c r="L204" s="26">
        <v>78</v>
      </c>
      <c r="M204" s="26">
        <f t="shared" si="16"/>
        <v>73.2</v>
      </c>
      <c r="N204" s="27" t="str">
        <f t="shared" si="17"/>
        <v>合格</v>
      </c>
    </row>
    <row r="205" ht="25" customHeight="1" spans="1:14">
      <c r="A205" s="16" t="s">
        <v>633</v>
      </c>
      <c r="B205" s="23" t="s">
        <v>634</v>
      </c>
      <c r="C205" s="29" t="s">
        <v>635</v>
      </c>
      <c r="D205" s="59" t="s">
        <v>590</v>
      </c>
      <c r="E205" s="29">
        <v>20260326202</v>
      </c>
      <c r="F205" s="48" t="s">
        <v>139</v>
      </c>
      <c r="G205" s="21" t="s">
        <v>21</v>
      </c>
      <c r="H205" s="49">
        <v>83</v>
      </c>
      <c r="I205" s="43">
        <v>60</v>
      </c>
      <c r="J205" s="43">
        <v>73</v>
      </c>
      <c r="K205" s="26">
        <f t="shared" si="15"/>
        <v>66.5</v>
      </c>
      <c r="L205" s="26">
        <v>85</v>
      </c>
      <c r="M205" s="26">
        <f t="shared" si="16"/>
        <v>77.2</v>
      </c>
      <c r="N205" s="27" t="str">
        <f t="shared" si="17"/>
        <v>合格</v>
      </c>
    </row>
    <row r="206" ht="25" customHeight="1" spans="1:14">
      <c r="A206" s="16" t="s">
        <v>636</v>
      </c>
      <c r="B206" s="23" t="s">
        <v>637</v>
      </c>
      <c r="C206" s="29" t="s">
        <v>638</v>
      </c>
      <c r="D206" s="59" t="s">
        <v>590</v>
      </c>
      <c r="E206" s="29">
        <v>20260326203</v>
      </c>
      <c r="F206" s="48" t="s">
        <v>139</v>
      </c>
      <c r="G206" s="21" t="s">
        <v>21</v>
      </c>
      <c r="H206" s="49">
        <v>70</v>
      </c>
      <c r="I206" s="43">
        <v>28</v>
      </c>
      <c r="J206" s="43">
        <v>60</v>
      </c>
      <c r="K206" s="26">
        <f t="shared" si="15"/>
        <v>44</v>
      </c>
      <c r="L206" s="26">
        <v>60</v>
      </c>
      <c r="M206" s="26">
        <f t="shared" si="16"/>
        <v>55.6</v>
      </c>
      <c r="N206" s="27" t="str">
        <f t="shared" si="17"/>
        <v>不合格</v>
      </c>
    </row>
    <row r="207" ht="25" customHeight="1" spans="1:14">
      <c r="A207" s="16" t="s">
        <v>639</v>
      </c>
      <c r="B207" s="23" t="s">
        <v>640</v>
      </c>
      <c r="C207" s="82" t="s">
        <v>641</v>
      </c>
      <c r="D207" s="59" t="s">
        <v>590</v>
      </c>
      <c r="E207" s="29">
        <v>20260326204</v>
      </c>
      <c r="F207" s="48" t="s">
        <v>139</v>
      </c>
      <c r="G207" s="21" t="s">
        <v>21</v>
      </c>
      <c r="H207" s="49">
        <v>82</v>
      </c>
      <c r="I207" s="43">
        <v>61</v>
      </c>
      <c r="J207" s="43">
        <v>66</v>
      </c>
      <c r="K207" s="26">
        <f t="shared" si="15"/>
        <v>63.5</v>
      </c>
      <c r="L207" s="26">
        <v>69</v>
      </c>
      <c r="M207" s="26">
        <f t="shared" si="16"/>
        <v>69.4</v>
      </c>
      <c r="N207" s="27" t="str">
        <f t="shared" si="17"/>
        <v>合格</v>
      </c>
    </row>
    <row r="208" ht="25" customHeight="1" spans="1:14">
      <c r="A208" s="16" t="s">
        <v>642</v>
      </c>
      <c r="B208" s="23" t="s">
        <v>643</v>
      </c>
      <c r="C208" s="82" t="s">
        <v>644</v>
      </c>
      <c r="D208" s="59" t="s">
        <v>645</v>
      </c>
      <c r="E208" s="29">
        <v>20260326205</v>
      </c>
      <c r="F208" s="48" t="s">
        <v>139</v>
      </c>
      <c r="G208" s="21" t="s">
        <v>21</v>
      </c>
      <c r="H208" s="49">
        <v>90</v>
      </c>
      <c r="I208" s="43">
        <v>84</v>
      </c>
      <c r="J208" s="43">
        <v>77</v>
      </c>
      <c r="K208" s="26">
        <f t="shared" si="15"/>
        <v>80.5</v>
      </c>
      <c r="L208" s="26">
        <v>91</v>
      </c>
      <c r="M208" s="26">
        <f t="shared" si="16"/>
        <v>86.6</v>
      </c>
      <c r="N208" s="27" t="str">
        <f t="shared" si="17"/>
        <v>合格</v>
      </c>
    </row>
    <row r="209" ht="25" customHeight="1" spans="1:14">
      <c r="A209" s="16" t="s">
        <v>646</v>
      </c>
      <c r="B209" s="23" t="s">
        <v>647</v>
      </c>
      <c r="C209" s="82" t="s">
        <v>648</v>
      </c>
      <c r="D209" s="59" t="s">
        <v>645</v>
      </c>
      <c r="E209" s="29">
        <v>20260326206</v>
      </c>
      <c r="F209" s="48" t="s">
        <v>139</v>
      </c>
      <c r="G209" s="21" t="s">
        <v>21</v>
      </c>
      <c r="H209" s="49">
        <v>90</v>
      </c>
      <c r="I209" s="24">
        <v>79</v>
      </c>
      <c r="J209" s="24">
        <v>88</v>
      </c>
      <c r="K209" s="26">
        <f t="shared" si="15"/>
        <v>83.5</v>
      </c>
      <c r="L209" s="26">
        <v>89</v>
      </c>
      <c r="M209" s="26">
        <f t="shared" si="16"/>
        <v>87</v>
      </c>
      <c r="N209" s="27" t="str">
        <f t="shared" si="17"/>
        <v>合格</v>
      </c>
    </row>
    <row r="210" ht="25" customHeight="1" spans="1:14">
      <c r="A210" s="16" t="s">
        <v>649</v>
      </c>
      <c r="B210" s="23" t="s">
        <v>650</v>
      </c>
      <c r="C210" s="82" t="s">
        <v>651</v>
      </c>
      <c r="D210" s="59" t="s">
        <v>645</v>
      </c>
      <c r="E210" s="29">
        <v>20260326207</v>
      </c>
      <c r="F210" s="48" t="s">
        <v>139</v>
      </c>
      <c r="G210" s="21" t="s">
        <v>21</v>
      </c>
      <c r="H210" s="49">
        <v>95</v>
      </c>
      <c r="I210" s="24">
        <v>99</v>
      </c>
      <c r="J210" s="24">
        <v>88</v>
      </c>
      <c r="K210" s="26">
        <f t="shared" si="15"/>
        <v>93.5</v>
      </c>
      <c r="L210" s="26">
        <v>97</v>
      </c>
      <c r="M210" s="26">
        <f t="shared" si="16"/>
        <v>95.2</v>
      </c>
      <c r="N210" s="27" t="str">
        <f t="shared" si="17"/>
        <v>合格</v>
      </c>
    </row>
    <row r="211" ht="25" customHeight="1" spans="1:14">
      <c r="A211" s="16" t="s">
        <v>652</v>
      </c>
      <c r="B211" s="23" t="s">
        <v>653</v>
      </c>
      <c r="C211" s="82" t="s">
        <v>654</v>
      </c>
      <c r="D211" s="59" t="s">
        <v>645</v>
      </c>
      <c r="E211" s="29">
        <v>20260326208</v>
      </c>
      <c r="F211" s="48" t="s">
        <v>139</v>
      </c>
      <c r="G211" s="21" t="s">
        <v>21</v>
      </c>
      <c r="H211" s="49">
        <v>95</v>
      </c>
      <c r="I211" s="24">
        <v>68</v>
      </c>
      <c r="J211" s="24">
        <v>84</v>
      </c>
      <c r="K211" s="26">
        <f t="shared" si="15"/>
        <v>76</v>
      </c>
      <c r="L211" s="26">
        <v>85</v>
      </c>
      <c r="M211" s="26">
        <f t="shared" si="16"/>
        <v>83.4</v>
      </c>
      <c r="N211" s="27" t="str">
        <f t="shared" si="17"/>
        <v>合格</v>
      </c>
    </row>
    <row r="212" ht="25" customHeight="1" spans="1:14">
      <c r="A212" s="16" t="s">
        <v>655</v>
      </c>
      <c r="B212" s="23" t="s">
        <v>656</v>
      </c>
      <c r="C212" s="82" t="s">
        <v>657</v>
      </c>
      <c r="D212" s="59" t="s">
        <v>645</v>
      </c>
      <c r="E212" s="29">
        <v>20260326209</v>
      </c>
      <c r="F212" s="48" t="s">
        <v>139</v>
      </c>
      <c r="G212" s="21" t="s">
        <v>21</v>
      </c>
      <c r="H212" s="49">
        <v>90</v>
      </c>
      <c r="I212" s="24">
        <v>60</v>
      </c>
      <c r="J212" s="24">
        <v>74</v>
      </c>
      <c r="K212" s="26">
        <f t="shared" ref="K212:K243" si="18">AVERAGE(I212:J212)</f>
        <v>67</v>
      </c>
      <c r="L212" s="26">
        <v>79</v>
      </c>
      <c r="M212" s="26">
        <f t="shared" si="16"/>
        <v>76.4</v>
      </c>
      <c r="N212" s="27" t="str">
        <f t="shared" si="17"/>
        <v>合格</v>
      </c>
    </row>
    <row r="213" ht="25" customHeight="1" spans="1:14">
      <c r="A213" s="16" t="s">
        <v>658</v>
      </c>
      <c r="B213" s="23" t="s">
        <v>659</v>
      </c>
      <c r="C213" s="82" t="s">
        <v>660</v>
      </c>
      <c r="D213" s="59" t="s">
        <v>645</v>
      </c>
      <c r="E213" s="29">
        <v>20260326210</v>
      </c>
      <c r="F213" s="48" t="s">
        <v>139</v>
      </c>
      <c r="G213" s="21" t="s">
        <v>21</v>
      </c>
      <c r="H213" s="49">
        <v>95</v>
      </c>
      <c r="I213" s="24">
        <v>86</v>
      </c>
      <c r="J213" s="24">
        <v>81</v>
      </c>
      <c r="K213" s="26">
        <f t="shared" si="18"/>
        <v>83.5</v>
      </c>
      <c r="L213" s="26">
        <v>86</v>
      </c>
      <c r="M213" s="26">
        <f t="shared" si="16"/>
        <v>86.8</v>
      </c>
      <c r="N213" s="27" t="str">
        <f t="shared" si="17"/>
        <v>合格</v>
      </c>
    </row>
    <row r="214" ht="25" customHeight="1" spans="1:14">
      <c r="A214" s="16" t="s">
        <v>661</v>
      </c>
      <c r="B214" s="23" t="s">
        <v>662</v>
      </c>
      <c r="C214" s="29" t="s">
        <v>663</v>
      </c>
      <c r="D214" s="59" t="s">
        <v>645</v>
      </c>
      <c r="E214" s="29">
        <v>20260326211</v>
      </c>
      <c r="F214" s="48" t="s">
        <v>139</v>
      </c>
      <c r="G214" s="21" t="s">
        <v>21</v>
      </c>
      <c r="H214" s="49">
        <v>90</v>
      </c>
      <c r="I214" s="24">
        <v>60</v>
      </c>
      <c r="J214" s="24">
        <v>66</v>
      </c>
      <c r="K214" s="26">
        <f t="shared" si="18"/>
        <v>63</v>
      </c>
      <c r="L214" s="26">
        <v>86</v>
      </c>
      <c r="M214" s="26">
        <f t="shared" si="16"/>
        <v>77.6</v>
      </c>
      <c r="N214" s="27" t="str">
        <f t="shared" si="17"/>
        <v>合格</v>
      </c>
    </row>
    <row r="215" ht="25" customHeight="1" spans="1:14">
      <c r="A215" s="16" t="s">
        <v>664</v>
      </c>
      <c r="B215" s="23" t="s">
        <v>665</v>
      </c>
      <c r="C215" s="29" t="s">
        <v>666</v>
      </c>
      <c r="D215" s="59" t="s">
        <v>645</v>
      </c>
      <c r="E215" s="29">
        <v>20260326212</v>
      </c>
      <c r="F215" s="48" t="s">
        <v>139</v>
      </c>
      <c r="G215" s="21" t="s">
        <v>21</v>
      </c>
      <c r="H215" s="49">
        <v>95</v>
      </c>
      <c r="I215" s="24">
        <v>99</v>
      </c>
      <c r="J215" s="24">
        <v>92</v>
      </c>
      <c r="K215" s="26">
        <f t="shared" si="18"/>
        <v>95.5</v>
      </c>
      <c r="L215" s="26">
        <v>98</v>
      </c>
      <c r="M215" s="26">
        <f t="shared" si="16"/>
        <v>96.4</v>
      </c>
      <c r="N215" s="27" t="str">
        <f t="shared" si="17"/>
        <v>合格</v>
      </c>
    </row>
    <row r="216" ht="25" customHeight="1" spans="1:14">
      <c r="A216" s="16" t="s">
        <v>667</v>
      </c>
      <c r="B216" s="23" t="s">
        <v>668</v>
      </c>
      <c r="C216" s="29" t="s">
        <v>669</v>
      </c>
      <c r="D216" s="59" t="s">
        <v>645</v>
      </c>
      <c r="E216" s="29">
        <v>20260326213</v>
      </c>
      <c r="F216" s="48" t="s">
        <v>139</v>
      </c>
      <c r="G216" s="21" t="s">
        <v>21</v>
      </c>
      <c r="H216" s="49">
        <v>90</v>
      </c>
      <c r="I216" s="24">
        <v>60</v>
      </c>
      <c r="J216" s="24">
        <v>60</v>
      </c>
      <c r="K216" s="26">
        <f t="shared" si="18"/>
        <v>60</v>
      </c>
      <c r="L216" s="26">
        <v>79</v>
      </c>
      <c r="M216" s="26">
        <f t="shared" si="16"/>
        <v>73.6</v>
      </c>
      <c r="N216" s="27" t="str">
        <f t="shared" si="17"/>
        <v>合格</v>
      </c>
    </row>
    <row r="217" ht="25" customHeight="1" spans="1:14">
      <c r="A217" s="16" t="s">
        <v>670</v>
      </c>
      <c r="B217" s="23" t="s">
        <v>671</v>
      </c>
      <c r="C217" s="29" t="s">
        <v>672</v>
      </c>
      <c r="D217" s="59" t="s">
        <v>645</v>
      </c>
      <c r="E217" s="29">
        <v>20260326214</v>
      </c>
      <c r="F217" s="48" t="s">
        <v>139</v>
      </c>
      <c r="G217" s="21" t="s">
        <v>21</v>
      </c>
      <c r="H217" s="55">
        <v>90</v>
      </c>
      <c r="I217" s="24">
        <v>29</v>
      </c>
      <c r="J217" s="24">
        <v>65</v>
      </c>
      <c r="K217" s="26">
        <f t="shared" si="18"/>
        <v>47</v>
      </c>
      <c r="L217" s="76">
        <v>36</v>
      </c>
      <c r="M217" s="76">
        <f t="shared" si="16"/>
        <v>51.2</v>
      </c>
      <c r="N217" s="27" t="str">
        <f t="shared" si="17"/>
        <v>不合格</v>
      </c>
    </row>
    <row r="218" ht="25" customHeight="1" spans="1:14">
      <c r="A218" s="16" t="s">
        <v>673</v>
      </c>
      <c r="B218" s="23" t="s">
        <v>674</v>
      </c>
      <c r="C218" s="29" t="s">
        <v>675</v>
      </c>
      <c r="D218" s="59" t="s">
        <v>645</v>
      </c>
      <c r="E218" s="29">
        <v>20260326215</v>
      </c>
      <c r="F218" s="48" t="s">
        <v>139</v>
      </c>
      <c r="G218" s="21" t="s">
        <v>21</v>
      </c>
      <c r="H218" s="53">
        <v>85</v>
      </c>
      <c r="I218" s="24">
        <v>91</v>
      </c>
      <c r="J218" s="24">
        <v>76</v>
      </c>
      <c r="K218" s="26">
        <f t="shared" si="18"/>
        <v>83.5</v>
      </c>
      <c r="L218" s="77">
        <v>98</v>
      </c>
      <c r="M218" s="53">
        <f t="shared" si="16"/>
        <v>89.6</v>
      </c>
      <c r="N218" s="27" t="str">
        <f t="shared" si="17"/>
        <v>合格</v>
      </c>
    </row>
    <row r="219" ht="25" customHeight="1" spans="1:14">
      <c r="A219" s="16" t="s">
        <v>676</v>
      </c>
      <c r="B219" s="23" t="s">
        <v>677</v>
      </c>
      <c r="C219" s="29" t="s">
        <v>678</v>
      </c>
      <c r="D219" s="59" t="s">
        <v>645</v>
      </c>
      <c r="E219" s="29">
        <v>20260326216</v>
      </c>
      <c r="F219" s="48" t="s">
        <v>139</v>
      </c>
      <c r="G219" s="21" t="s">
        <v>21</v>
      </c>
      <c r="H219" s="78">
        <v>90</v>
      </c>
      <c r="I219" s="24">
        <v>60</v>
      </c>
      <c r="J219" s="24">
        <v>83</v>
      </c>
      <c r="K219" s="26">
        <f t="shared" si="18"/>
        <v>71.5</v>
      </c>
      <c r="L219" s="79">
        <v>86</v>
      </c>
      <c r="M219" s="79">
        <f t="shared" si="16"/>
        <v>81</v>
      </c>
      <c r="N219" s="27" t="str">
        <f t="shared" si="17"/>
        <v>合格</v>
      </c>
    </row>
    <row r="220" ht="25" customHeight="1" spans="1:14">
      <c r="A220" s="16" t="s">
        <v>679</v>
      </c>
      <c r="B220" s="23" t="s">
        <v>680</v>
      </c>
      <c r="C220" s="29" t="s">
        <v>681</v>
      </c>
      <c r="D220" s="59" t="s">
        <v>645</v>
      </c>
      <c r="E220" s="29">
        <v>20260326217</v>
      </c>
      <c r="F220" s="48" t="s">
        <v>139</v>
      </c>
      <c r="G220" s="21" t="s">
        <v>21</v>
      </c>
      <c r="H220" s="49">
        <v>85</v>
      </c>
      <c r="I220" s="24">
        <v>60</v>
      </c>
      <c r="J220" s="24">
        <v>60</v>
      </c>
      <c r="K220" s="26">
        <f t="shared" si="18"/>
        <v>60</v>
      </c>
      <c r="L220" s="26">
        <v>85</v>
      </c>
      <c r="M220" s="26">
        <f t="shared" si="16"/>
        <v>75</v>
      </c>
      <c r="N220" s="27" t="str">
        <f t="shared" ref="N220:N266" si="19">IF(OR(L220=0),"缺考",IF(AND(M220&gt;=60),"合格","不合格"))</f>
        <v>合格</v>
      </c>
    </row>
    <row r="221" ht="25" customHeight="1" spans="1:14">
      <c r="A221" s="16" t="s">
        <v>682</v>
      </c>
      <c r="B221" s="23" t="s">
        <v>683</v>
      </c>
      <c r="C221" s="29" t="s">
        <v>684</v>
      </c>
      <c r="D221" s="59" t="s">
        <v>645</v>
      </c>
      <c r="E221" s="29">
        <v>20260326218</v>
      </c>
      <c r="F221" s="48" t="s">
        <v>139</v>
      </c>
      <c r="G221" s="21" t="s">
        <v>21</v>
      </c>
      <c r="H221" s="49">
        <v>90</v>
      </c>
      <c r="I221" s="24">
        <v>41</v>
      </c>
      <c r="J221" s="24">
        <v>60</v>
      </c>
      <c r="K221" s="26">
        <f t="shared" si="18"/>
        <v>50.5</v>
      </c>
      <c r="L221" s="26">
        <v>95</v>
      </c>
      <c r="M221" s="26">
        <f t="shared" si="16"/>
        <v>76.2</v>
      </c>
      <c r="N221" s="27" t="str">
        <f t="shared" si="19"/>
        <v>合格</v>
      </c>
    </row>
    <row r="222" ht="25" customHeight="1" spans="1:14">
      <c r="A222" s="16" t="s">
        <v>685</v>
      </c>
      <c r="B222" s="23" t="s">
        <v>686</v>
      </c>
      <c r="C222" s="29" t="s">
        <v>687</v>
      </c>
      <c r="D222" s="59" t="s">
        <v>645</v>
      </c>
      <c r="E222" s="29">
        <v>20260326219</v>
      </c>
      <c r="F222" s="48" t="s">
        <v>139</v>
      </c>
      <c r="G222" s="21" t="s">
        <v>21</v>
      </c>
      <c r="H222" s="49">
        <v>85</v>
      </c>
      <c r="I222" s="24">
        <v>34</v>
      </c>
      <c r="J222" s="24">
        <v>60</v>
      </c>
      <c r="K222" s="26">
        <f t="shared" si="18"/>
        <v>47</v>
      </c>
      <c r="L222" s="26">
        <v>88</v>
      </c>
      <c r="M222" s="26">
        <f t="shared" si="16"/>
        <v>71</v>
      </c>
      <c r="N222" s="27" t="str">
        <f t="shared" si="19"/>
        <v>合格</v>
      </c>
    </row>
    <row r="223" ht="25" customHeight="1" spans="1:14">
      <c r="A223" s="16" t="s">
        <v>688</v>
      </c>
      <c r="B223" s="23" t="s">
        <v>689</v>
      </c>
      <c r="C223" s="29" t="s">
        <v>690</v>
      </c>
      <c r="D223" s="59" t="s">
        <v>645</v>
      </c>
      <c r="E223" s="29">
        <v>20260326220</v>
      </c>
      <c r="F223" s="48" t="s">
        <v>139</v>
      </c>
      <c r="G223" s="21" t="s">
        <v>21</v>
      </c>
      <c r="H223" s="49">
        <v>90</v>
      </c>
      <c r="I223" s="24">
        <v>40</v>
      </c>
      <c r="J223" s="24">
        <v>60</v>
      </c>
      <c r="K223" s="26">
        <f t="shared" si="18"/>
        <v>50</v>
      </c>
      <c r="L223" s="26">
        <v>95</v>
      </c>
      <c r="M223" s="26">
        <f t="shared" si="16"/>
        <v>76</v>
      </c>
      <c r="N223" s="27" t="str">
        <f t="shared" si="19"/>
        <v>合格</v>
      </c>
    </row>
    <row r="224" ht="25" customHeight="1" spans="1:14">
      <c r="A224" s="16" t="s">
        <v>691</v>
      </c>
      <c r="B224" s="23" t="s">
        <v>692</v>
      </c>
      <c r="C224" s="29" t="s">
        <v>693</v>
      </c>
      <c r="D224" s="59" t="s">
        <v>645</v>
      </c>
      <c r="E224" s="29">
        <v>20260326221</v>
      </c>
      <c r="F224" s="48" t="s">
        <v>139</v>
      </c>
      <c r="G224" s="21" t="s">
        <v>21</v>
      </c>
      <c r="H224" s="49">
        <v>90</v>
      </c>
      <c r="I224" s="24">
        <v>84</v>
      </c>
      <c r="J224" s="24">
        <v>93</v>
      </c>
      <c r="K224" s="26">
        <f t="shared" si="18"/>
        <v>88.5</v>
      </c>
      <c r="L224" s="26">
        <v>88</v>
      </c>
      <c r="M224" s="26">
        <f t="shared" si="16"/>
        <v>88.6</v>
      </c>
      <c r="N224" s="27" t="str">
        <f t="shared" si="19"/>
        <v>合格</v>
      </c>
    </row>
    <row r="225" ht="25" customHeight="1" spans="1:14">
      <c r="A225" s="16" t="s">
        <v>694</v>
      </c>
      <c r="B225" s="65" t="s">
        <v>695</v>
      </c>
      <c r="C225" s="66" t="s">
        <v>696</v>
      </c>
      <c r="D225" s="67" t="s">
        <v>697</v>
      </c>
      <c r="E225" s="66">
        <v>20260326222</v>
      </c>
      <c r="F225" s="48" t="s">
        <v>139</v>
      </c>
      <c r="G225" s="21" t="s">
        <v>21</v>
      </c>
      <c r="H225" s="49">
        <v>90</v>
      </c>
      <c r="I225" s="24">
        <v>75</v>
      </c>
      <c r="J225" s="24">
        <v>67</v>
      </c>
      <c r="K225" s="26">
        <f t="shared" si="18"/>
        <v>71</v>
      </c>
      <c r="L225" s="26">
        <v>94</v>
      </c>
      <c r="M225" s="26">
        <f t="shared" si="16"/>
        <v>84</v>
      </c>
      <c r="N225" s="27" t="str">
        <f t="shared" si="19"/>
        <v>合格</v>
      </c>
    </row>
    <row r="226" ht="25" customHeight="1" spans="1:14">
      <c r="A226" s="16" t="s">
        <v>698</v>
      </c>
      <c r="B226" s="65" t="s">
        <v>699</v>
      </c>
      <c r="C226" s="66" t="s">
        <v>700</v>
      </c>
      <c r="D226" s="67" t="s">
        <v>697</v>
      </c>
      <c r="E226" s="66">
        <v>20260326223</v>
      </c>
      <c r="F226" s="48" t="s">
        <v>139</v>
      </c>
      <c r="G226" s="21" t="s">
        <v>21</v>
      </c>
      <c r="H226" s="49">
        <v>95</v>
      </c>
      <c r="I226" s="24">
        <v>75</v>
      </c>
      <c r="J226" s="24">
        <v>82</v>
      </c>
      <c r="K226" s="26">
        <f t="shared" si="18"/>
        <v>78.5</v>
      </c>
      <c r="L226" s="26">
        <v>87</v>
      </c>
      <c r="M226" s="26">
        <f t="shared" si="16"/>
        <v>85.2</v>
      </c>
      <c r="N226" s="27" t="str">
        <f t="shared" si="19"/>
        <v>合格</v>
      </c>
    </row>
    <row r="227" ht="25" customHeight="1" spans="1:14">
      <c r="A227" s="16" t="s">
        <v>701</v>
      </c>
      <c r="B227" s="65" t="s">
        <v>702</v>
      </c>
      <c r="C227" s="66" t="s">
        <v>703</v>
      </c>
      <c r="D227" s="67" t="s">
        <v>697</v>
      </c>
      <c r="E227" s="66">
        <v>20260326224</v>
      </c>
      <c r="F227" s="48" t="s">
        <v>139</v>
      </c>
      <c r="G227" s="21" t="s">
        <v>21</v>
      </c>
      <c r="H227" s="49">
        <v>95</v>
      </c>
      <c r="I227" s="24">
        <v>92</v>
      </c>
      <c r="J227" s="24">
        <v>95</v>
      </c>
      <c r="K227" s="26">
        <f t="shared" si="18"/>
        <v>93.5</v>
      </c>
      <c r="L227" s="26">
        <v>68</v>
      </c>
      <c r="M227" s="26">
        <f t="shared" si="16"/>
        <v>83.6</v>
      </c>
      <c r="N227" s="27" t="str">
        <f t="shared" si="19"/>
        <v>合格</v>
      </c>
    </row>
    <row r="228" ht="25" customHeight="1" spans="1:14">
      <c r="A228" s="16" t="s">
        <v>704</v>
      </c>
      <c r="B228" s="65" t="s">
        <v>705</v>
      </c>
      <c r="C228" s="66" t="s">
        <v>706</v>
      </c>
      <c r="D228" s="67" t="s">
        <v>697</v>
      </c>
      <c r="E228" s="66">
        <v>20260326225</v>
      </c>
      <c r="F228" s="48" t="s">
        <v>139</v>
      </c>
      <c r="G228" s="21" t="s">
        <v>21</v>
      </c>
      <c r="H228" s="49">
        <v>90</v>
      </c>
      <c r="I228" s="24">
        <v>82</v>
      </c>
      <c r="J228" s="24">
        <v>89</v>
      </c>
      <c r="K228" s="26">
        <f t="shared" si="18"/>
        <v>85.5</v>
      </c>
      <c r="L228" s="26">
        <v>86</v>
      </c>
      <c r="M228" s="26">
        <f t="shared" si="16"/>
        <v>86.6</v>
      </c>
      <c r="N228" s="27" t="str">
        <f t="shared" si="19"/>
        <v>合格</v>
      </c>
    </row>
    <row r="229" ht="25" customHeight="1" spans="1:14">
      <c r="A229" s="16" t="s">
        <v>707</v>
      </c>
      <c r="B229" s="65" t="s">
        <v>708</v>
      </c>
      <c r="C229" s="66" t="s">
        <v>709</v>
      </c>
      <c r="D229" s="67" t="s">
        <v>697</v>
      </c>
      <c r="E229" s="66">
        <v>20260326226</v>
      </c>
      <c r="F229" s="48" t="s">
        <v>139</v>
      </c>
      <c r="G229" s="21" t="s">
        <v>21</v>
      </c>
      <c r="H229" s="49">
        <v>90</v>
      </c>
      <c r="I229" s="24">
        <v>60</v>
      </c>
      <c r="J229" s="24">
        <v>66</v>
      </c>
      <c r="K229" s="26">
        <f t="shared" si="18"/>
        <v>63</v>
      </c>
      <c r="L229" s="26">
        <v>62</v>
      </c>
      <c r="M229" s="26">
        <f t="shared" si="16"/>
        <v>68</v>
      </c>
      <c r="N229" s="27" t="str">
        <f t="shared" si="19"/>
        <v>合格</v>
      </c>
    </row>
    <row r="230" ht="25" customHeight="1" spans="1:14">
      <c r="A230" s="16" t="s">
        <v>710</v>
      </c>
      <c r="B230" s="65" t="s">
        <v>711</v>
      </c>
      <c r="C230" s="66" t="s">
        <v>712</v>
      </c>
      <c r="D230" s="67" t="s">
        <v>697</v>
      </c>
      <c r="E230" s="66">
        <v>20260326227</v>
      </c>
      <c r="F230" s="48" t="s">
        <v>139</v>
      </c>
      <c r="G230" s="21" t="s">
        <v>21</v>
      </c>
      <c r="H230" s="49">
        <v>90</v>
      </c>
      <c r="I230" s="24">
        <v>79</v>
      </c>
      <c r="J230" s="24">
        <v>74</v>
      </c>
      <c r="K230" s="26">
        <f t="shared" si="18"/>
        <v>76.5</v>
      </c>
      <c r="L230" s="26">
        <v>94</v>
      </c>
      <c r="M230" s="26">
        <f t="shared" si="16"/>
        <v>86.2</v>
      </c>
      <c r="N230" s="27" t="str">
        <f t="shared" si="19"/>
        <v>合格</v>
      </c>
    </row>
    <row r="231" ht="25" customHeight="1" spans="1:14">
      <c r="A231" s="16" t="s">
        <v>713</v>
      </c>
      <c r="B231" s="65" t="s">
        <v>714</v>
      </c>
      <c r="C231" s="66" t="s">
        <v>715</v>
      </c>
      <c r="D231" s="67" t="s">
        <v>697</v>
      </c>
      <c r="E231" s="66">
        <v>20260326228</v>
      </c>
      <c r="F231" s="48" t="s">
        <v>139</v>
      </c>
      <c r="G231" s="21" t="s">
        <v>21</v>
      </c>
      <c r="H231" s="49">
        <v>95</v>
      </c>
      <c r="I231" s="24">
        <v>80</v>
      </c>
      <c r="J231" s="24">
        <v>86</v>
      </c>
      <c r="K231" s="26">
        <f t="shared" si="18"/>
        <v>83</v>
      </c>
      <c r="L231" s="26">
        <v>91</v>
      </c>
      <c r="M231" s="26">
        <f t="shared" si="16"/>
        <v>88.6</v>
      </c>
      <c r="N231" s="27" t="str">
        <f t="shared" si="19"/>
        <v>合格</v>
      </c>
    </row>
    <row r="232" ht="25" customHeight="1" spans="1:14">
      <c r="A232" s="16" t="s">
        <v>716</v>
      </c>
      <c r="B232" s="65" t="s">
        <v>717</v>
      </c>
      <c r="C232" s="66" t="s">
        <v>718</v>
      </c>
      <c r="D232" s="67" t="s">
        <v>697</v>
      </c>
      <c r="E232" s="66">
        <v>20260326229</v>
      </c>
      <c r="F232" s="48" t="s">
        <v>139</v>
      </c>
      <c r="G232" s="21" t="s">
        <v>21</v>
      </c>
      <c r="H232" s="49">
        <v>90</v>
      </c>
      <c r="I232" s="24">
        <v>89</v>
      </c>
      <c r="J232" s="24">
        <v>66</v>
      </c>
      <c r="K232" s="26">
        <f t="shared" si="18"/>
        <v>77.5</v>
      </c>
      <c r="L232" s="26">
        <v>97</v>
      </c>
      <c r="M232" s="26">
        <f t="shared" si="16"/>
        <v>87.8</v>
      </c>
      <c r="N232" s="27" t="str">
        <f t="shared" si="19"/>
        <v>合格</v>
      </c>
    </row>
    <row r="233" ht="25" customHeight="1" spans="1:14">
      <c r="A233" s="16" t="s">
        <v>719</v>
      </c>
      <c r="B233" s="65" t="s">
        <v>720</v>
      </c>
      <c r="C233" s="66" t="s">
        <v>721</v>
      </c>
      <c r="D233" s="67" t="s">
        <v>697</v>
      </c>
      <c r="E233" s="66">
        <v>20260326230</v>
      </c>
      <c r="F233" s="48" t="s">
        <v>139</v>
      </c>
      <c r="G233" s="21" t="s">
        <v>21</v>
      </c>
      <c r="H233" s="49">
        <v>95</v>
      </c>
      <c r="I233" s="24">
        <v>60</v>
      </c>
      <c r="J233" s="24">
        <v>82</v>
      </c>
      <c r="K233" s="26">
        <f t="shared" si="18"/>
        <v>71</v>
      </c>
      <c r="L233" s="26">
        <v>83</v>
      </c>
      <c r="M233" s="26">
        <f t="shared" si="16"/>
        <v>80.6</v>
      </c>
      <c r="N233" s="27" t="str">
        <f t="shared" si="19"/>
        <v>合格</v>
      </c>
    </row>
    <row r="234" ht="25" customHeight="1" spans="1:14">
      <c r="A234" s="16" t="s">
        <v>722</v>
      </c>
      <c r="B234" s="65" t="s">
        <v>723</v>
      </c>
      <c r="C234" s="66" t="s">
        <v>724</v>
      </c>
      <c r="D234" s="67" t="s">
        <v>697</v>
      </c>
      <c r="E234" s="66">
        <v>20260326231</v>
      </c>
      <c r="F234" s="48" t="s">
        <v>139</v>
      </c>
      <c r="G234" s="21" t="s">
        <v>21</v>
      </c>
      <c r="H234" s="49">
        <v>85</v>
      </c>
      <c r="I234" s="24">
        <v>81</v>
      </c>
      <c r="J234" s="24">
        <v>82</v>
      </c>
      <c r="K234" s="26">
        <f t="shared" si="18"/>
        <v>81.5</v>
      </c>
      <c r="L234" s="26">
        <v>85</v>
      </c>
      <c r="M234" s="26">
        <f t="shared" si="16"/>
        <v>83.6</v>
      </c>
      <c r="N234" s="27" t="str">
        <f t="shared" si="19"/>
        <v>合格</v>
      </c>
    </row>
    <row r="235" ht="25" customHeight="1" spans="1:14">
      <c r="A235" s="16" t="s">
        <v>725</v>
      </c>
      <c r="B235" s="65" t="s">
        <v>726</v>
      </c>
      <c r="C235" s="66" t="s">
        <v>727</v>
      </c>
      <c r="D235" s="67" t="s">
        <v>697</v>
      </c>
      <c r="E235" s="66">
        <v>20260326232</v>
      </c>
      <c r="F235" s="48" t="s">
        <v>139</v>
      </c>
      <c r="G235" s="21" t="s">
        <v>21</v>
      </c>
      <c r="H235" s="49">
        <v>85</v>
      </c>
      <c r="I235" s="43">
        <v>50</v>
      </c>
      <c r="J235" s="43">
        <v>76</v>
      </c>
      <c r="K235" s="26">
        <f t="shared" si="18"/>
        <v>63</v>
      </c>
      <c r="L235" s="26">
        <v>83</v>
      </c>
      <c r="M235" s="26">
        <f t="shared" si="16"/>
        <v>75.4</v>
      </c>
      <c r="N235" s="27" t="str">
        <f t="shared" si="19"/>
        <v>合格</v>
      </c>
    </row>
    <row r="236" ht="25" customHeight="1" spans="1:14">
      <c r="A236" s="16" t="s">
        <v>728</v>
      </c>
      <c r="B236" s="65" t="s">
        <v>729</v>
      </c>
      <c r="C236" s="66" t="s">
        <v>730</v>
      </c>
      <c r="D236" s="67" t="s">
        <v>697</v>
      </c>
      <c r="E236" s="66">
        <v>20260326233</v>
      </c>
      <c r="F236" s="48" t="s">
        <v>139</v>
      </c>
      <c r="G236" s="21" t="s">
        <v>21</v>
      </c>
      <c r="H236" s="49">
        <v>95</v>
      </c>
      <c r="I236" s="24">
        <v>95</v>
      </c>
      <c r="J236" s="24">
        <v>92</v>
      </c>
      <c r="K236" s="26">
        <f t="shared" si="18"/>
        <v>93.5</v>
      </c>
      <c r="L236" s="26">
        <v>93</v>
      </c>
      <c r="M236" s="26">
        <f t="shared" si="16"/>
        <v>93.6</v>
      </c>
      <c r="N236" s="27" t="str">
        <f t="shared" si="19"/>
        <v>合格</v>
      </c>
    </row>
    <row r="237" ht="25" customHeight="1" spans="1:14">
      <c r="A237" s="16" t="s">
        <v>731</v>
      </c>
      <c r="B237" s="65" t="s">
        <v>732</v>
      </c>
      <c r="C237" s="66" t="s">
        <v>733</v>
      </c>
      <c r="D237" s="67" t="s">
        <v>697</v>
      </c>
      <c r="E237" s="66">
        <v>20260326234</v>
      </c>
      <c r="F237" s="48" t="s">
        <v>139</v>
      </c>
      <c r="G237" s="21" t="s">
        <v>21</v>
      </c>
      <c r="H237" s="49">
        <v>85</v>
      </c>
      <c r="I237" s="24">
        <v>60</v>
      </c>
      <c r="J237" s="24">
        <v>60</v>
      </c>
      <c r="K237" s="26">
        <f t="shared" si="18"/>
        <v>60</v>
      </c>
      <c r="L237" s="26">
        <v>78</v>
      </c>
      <c r="M237" s="26">
        <f t="shared" si="16"/>
        <v>72.2</v>
      </c>
      <c r="N237" s="27" t="str">
        <f t="shared" si="19"/>
        <v>合格</v>
      </c>
    </row>
    <row r="238" ht="25" customHeight="1" spans="1:14">
      <c r="A238" s="16" t="s">
        <v>734</v>
      </c>
      <c r="B238" s="65" t="s">
        <v>735</v>
      </c>
      <c r="C238" s="66" t="s">
        <v>736</v>
      </c>
      <c r="D238" s="67" t="s">
        <v>737</v>
      </c>
      <c r="E238" s="66">
        <v>20260326235</v>
      </c>
      <c r="F238" s="48" t="s">
        <v>139</v>
      </c>
      <c r="G238" s="21" t="s">
        <v>21</v>
      </c>
      <c r="H238" s="49">
        <v>95</v>
      </c>
      <c r="I238" s="43">
        <v>96</v>
      </c>
      <c r="J238" s="43">
        <v>95</v>
      </c>
      <c r="K238" s="26">
        <f t="shared" si="18"/>
        <v>95.5</v>
      </c>
      <c r="L238" s="26">
        <v>98</v>
      </c>
      <c r="M238" s="26">
        <f t="shared" si="16"/>
        <v>96.4</v>
      </c>
      <c r="N238" s="27" t="str">
        <f t="shared" si="19"/>
        <v>合格</v>
      </c>
    </row>
    <row r="239" ht="25" customHeight="1" spans="1:14">
      <c r="A239" s="16" t="s">
        <v>738</v>
      </c>
      <c r="B239" s="65" t="s">
        <v>739</v>
      </c>
      <c r="C239" s="66" t="s">
        <v>740</v>
      </c>
      <c r="D239" s="67" t="s">
        <v>737</v>
      </c>
      <c r="E239" s="66">
        <v>20260326236</v>
      </c>
      <c r="F239" s="48" t="s">
        <v>139</v>
      </c>
      <c r="G239" s="21" t="s">
        <v>21</v>
      </c>
      <c r="H239" s="49">
        <v>90</v>
      </c>
      <c r="I239" s="43">
        <v>87</v>
      </c>
      <c r="J239" s="43">
        <v>71</v>
      </c>
      <c r="K239" s="26">
        <f t="shared" si="18"/>
        <v>79</v>
      </c>
      <c r="L239" s="26">
        <v>84</v>
      </c>
      <c r="M239" s="26">
        <f t="shared" si="16"/>
        <v>83.2</v>
      </c>
      <c r="N239" s="27" t="str">
        <f t="shared" si="19"/>
        <v>合格</v>
      </c>
    </row>
    <row r="240" ht="25" customHeight="1" spans="1:14">
      <c r="A240" s="16" t="s">
        <v>741</v>
      </c>
      <c r="B240" s="65" t="s">
        <v>742</v>
      </c>
      <c r="C240" s="66" t="s">
        <v>743</v>
      </c>
      <c r="D240" s="67" t="s">
        <v>737</v>
      </c>
      <c r="E240" s="66">
        <v>20260326237</v>
      </c>
      <c r="F240" s="48" t="s">
        <v>139</v>
      </c>
      <c r="G240" s="21" t="s">
        <v>21</v>
      </c>
      <c r="H240" s="49">
        <v>90</v>
      </c>
      <c r="I240" s="43">
        <v>83</v>
      </c>
      <c r="J240" s="43">
        <v>65</v>
      </c>
      <c r="K240" s="26">
        <f t="shared" si="18"/>
        <v>74</v>
      </c>
      <c r="L240" s="26">
        <v>97</v>
      </c>
      <c r="M240" s="26">
        <f t="shared" si="16"/>
        <v>86.4</v>
      </c>
      <c r="N240" s="27" t="str">
        <f t="shared" si="19"/>
        <v>合格</v>
      </c>
    </row>
    <row r="241" ht="25" customHeight="1" spans="1:14">
      <c r="A241" s="16" t="s">
        <v>744</v>
      </c>
      <c r="B241" s="65" t="s">
        <v>745</v>
      </c>
      <c r="C241" s="66" t="s">
        <v>746</v>
      </c>
      <c r="D241" s="67" t="s">
        <v>737</v>
      </c>
      <c r="E241" s="66">
        <v>20260326238</v>
      </c>
      <c r="F241" s="48" t="s">
        <v>139</v>
      </c>
      <c r="G241" s="21" t="s">
        <v>21</v>
      </c>
      <c r="H241" s="49">
        <v>95</v>
      </c>
      <c r="I241" s="43">
        <v>69</v>
      </c>
      <c r="J241" s="43">
        <v>84</v>
      </c>
      <c r="K241" s="26">
        <f t="shared" si="18"/>
        <v>76.5</v>
      </c>
      <c r="L241" s="26">
        <v>89</v>
      </c>
      <c r="M241" s="26">
        <f t="shared" si="16"/>
        <v>85.2</v>
      </c>
      <c r="N241" s="27" t="str">
        <f t="shared" si="19"/>
        <v>合格</v>
      </c>
    </row>
    <row r="242" ht="25" customHeight="1" spans="1:14">
      <c r="A242" s="16" t="s">
        <v>747</v>
      </c>
      <c r="B242" s="65" t="s">
        <v>748</v>
      </c>
      <c r="C242" s="66" t="s">
        <v>749</v>
      </c>
      <c r="D242" s="67" t="s">
        <v>737</v>
      </c>
      <c r="E242" s="66">
        <v>20260326239</v>
      </c>
      <c r="F242" s="48" t="s">
        <v>139</v>
      </c>
      <c r="G242" s="21" t="s">
        <v>21</v>
      </c>
      <c r="H242" s="49">
        <v>90</v>
      </c>
      <c r="I242" s="43">
        <v>60</v>
      </c>
      <c r="J242" s="43">
        <v>63</v>
      </c>
      <c r="K242" s="26">
        <f t="shared" si="18"/>
        <v>61.5</v>
      </c>
      <c r="L242" s="26">
        <v>86</v>
      </c>
      <c r="M242" s="26">
        <f t="shared" si="16"/>
        <v>77</v>
      </c>
      <c r="N242" s="27" t="str">
        <f t="shared" si="19"/>
        <v>合格</v>
      </c>
    </row>
    <row r="243" ht="25" customHeight="1" spans="1:14">
      <c r="A243" s="16" t="s">
        <v>750</v>
      </c>
      <c r="B243" s="65" t="s">
        <v>751</v>
      </c>
      <c r="C243" s="66" t="s">
        <v>752</v>
      </c>
      <c r="D243" s="67" t="s">
        <v>737</v>
      </c>
      <c r="E243" s="66">
        <v>20260326240</v>
      </c>
      <c r="F243" s="48" t="s">
        <v>139</v>
      </c>
      <c r="G243" s="21" t="s">
        <v>21</v>
      </c>
      <c r="H243" s="49">
        <v>88</v>
      </c>
      <c r="I243" s="43">
        <v>0</v>
      </c>
      <c r="J243" s="43">
        <v>62</v>
      </c>
      <c r="K243" s="26">
        <f t="shared" si="18"/>
        <v>31</v>
      </c>
      <c r="L243" s="26">
        <v>76</v>
      </c>
      <c r="M243" s="26">
        <f t="shared" si="16"/>
        <v>60.4</v>
      </c>
      <c r="N243" s="27" t="str">
        <f t="shared" si="19"/>
        <v>合格</v>
      </c>
    </row>
    <row r="244" ht="25" customHeight="1" spans="1:14">
      <c r="A244" s="16" t="s">
        <v>753</v>
      </c>
      <c r="B244" s="65" t="s">
        <v>754</v>
      </c>
      <c r="C244" s="66" t="s">
        <v>755</v>
      </c>
      <c r="D244" s="67" t="s">
        <v>737</v>
      </c>
      <c r="E244" s="66">
        <v>20260326241</v>
      </c>
      <c r="F244" s="48" t="s">
        <v>139</v>
      </c>
      <c r="G244" s="21" t="s">
        <v>21</v>
      </c>
      <c r="H244" s="49">
        <v>90</v>
      </c>
      <c r="I244" s="43">
        <v>73</v>
      </c>
      <c r="J244" s="43">
        <v>80</v>
      </c>
      <c r="K244" s="26">
        <f t="shared" ref="K244:K275" si="20">AVERAGE(I244:J244)</f>
        <v>76.5</v>
      </c>
      <c r="L244" s="26">
        <v>87</v>
      </c>
      <c r="M244" s="26">
        <f t="shared" si="16"/>
        <v>83.4</v>
      </c>
      <c r="N244" s="27" t="str">
        <f t="shared" si="19"/>
        <v>合格</v>
      </c>
    </row>
    <row r="245" ht="25" customHeight="1" spans="1:14">
      <c r="A245" s="16" t="s">
        <v>756</v>
      </c>
      <c r="B245" s="65" t="s">
        <v>757</v>
      </c>
      <c r="C245" s="66" t="s">
        <v>758</v>
      </c>
      <c r="D245" s="67" t="s">
        <v>737</v>
      </c>
      <c r="E245" s="66">
        <v>20260326242</v>
      </c>
      <c r="F245" s="48" t="s">
        <v>139</v>
      </c>
      <c r="G245" s="21" t="s">
        <v>21</v>
      </c>
      <c r="H245" s="49">
        <v>98</v>
      </c>
      <c r="I245" s="43">
        <v>94</v>
      </c>
      <c r="J245" s="43">
        <v>93</v>
      </c>
      <c r="K245" s="26">
        <f t="shared" si="20"/>
        <v>93.5</v>
      </c>
      <c r="L245" s="26">
        <v>97</v>
      </c>
      <c r="M245" s="26">
        <f t="shared" si="16"/>
        <v>95.8</v>
      </c>
      <c r="N245" s="27" t="str">
        <f t="shared" si="19"/>
        <v>合格</v>
      </c>
    </row>
    <row r="246" ht="25" customHeight="1" spans="1:14">
      <c r="A246" s="16" t="s">
        <v>759</v>
      </c>
      <c r="B246" s="65" t="s">
        <v>760</v>
      </c>
      <c r="C246" s="66" t="s">
        <v>761</v>
      </c>
      <c r="D246" s="67" t="s">
        <v>737</v>
      </c>
      <c r="E246" s="66">
        <v>20260326243</v>
      </c>
      <c r="F246" s="48" t="s">
        <v>139</v>
      </c>
      <c r="G246" s="21" t="s">
        <v>21</v>
      </c>
      <c r="H246" s="49">
        <v>92</v>
      </c>
      <c r="I246" s="43">
        <v>76</v>
      </c>
      <c r="J246" s="43">
        <v>73</v>
      </c>
      <c r="K246" s="26">
        <f t="shared" si="20"/>
        <v>74.5</v>
      </c>
      <c r="L246" s="26">
        <v>84</v>
      </c>
      <c r="M246" s="26">
        <f t="shared" si="16"/>
        <v>81.8</v>
      </c>
      <c r="N246" s="27" t="str">
        <f t="shared" si="19"/>
        <v>合格</v>
      </c>
    </row>
    <row r="247" ht="25" customHeight="1" spans="1:14">
      <c r="A247" s="16" t="s">
        <v>762</v>
      </c>
      <c r="B247" s="65" t="s">
        <v>763</v>
      </c>
      <c r="C247" s="66" t="s">
        <v>764</v>
      </c>
      <c r="D247" s="67" t="s">
        <v>737</v>
      </c>
      <c r="E247" s="66">
        <v>20260326244</v>
      </c>
      <c r="F247" s="48" t="s">
        <v>139</v>
      </c>
      <c r="G247" s="21" t="s">
        <v>21</v>
      </c>
      <c r="H247" s="49">
        <v>90</v>
      </c>
      <c r="I247" s="43">
        <v>65</v>
      </c>
      <c r="J247" s="43">
        <v>79</v>
      </c>
      <c r="K247" s="26">
        <f t="shared" si="20"/>
        <v>72</v>
      </c>
      <c r="L247" s="26">
        <v>87</v>
      </c>
      <c r="M247" s="26">
        <f t="shared" si="16"/>
        <v>81.6</v>
      </c>
      <c r="N247" s="27" t="str">
        <f t="shared" si="19"/>
        <v>合格</v>
      </c>
    </row>
    <row r="248" ht="25" customHeight="1" spans="1:14">
      <c r="A248" s="16" t="s">
        <v>765</v>
      </c>
      <c r="B248" s="65" t="s">
        <v>766</v>
      </c>
      <c r="C248" s="66" t="s">
        <v>767</v>
      </c>
      <c r="D248" s="67" t="s">
        <v>737</v>
      </c>
      <c r="E248" s="66">
        <v>20260326245</v>
      </c>
      <c r="F248" s="48" t="s">
        <v>139</v>
      </c>
      <c r="G248" s="21" t="s">
        <v>21</v>
      </c>
      <c r="H248" s="49">
        <v>88</v>
      </c>
      <c r="I248" s="43">
        <v>83</v>
      </c>
      <c r="J248" s="43">
        <v>70</v>
      </c>
      <c r="K248" s="26">
        <f t="shared" si="20"/>
        <v>76.5</v>
      </c>
      <c r="L248" s="26">
        <v>92</v>
      </c>
      <c r="M248" s="26">
        <f t="shared" si="16"/>
        <v>85</v>
      </c>
      <c r="N248" s="27" t="str">
        <f t="shared" si="19"/>
        <v>合格</v>
      </c>
    </row>
    <row r="249" ht="25" customHeight="1" spans="1:14">
      <c r="A249" s="16" t="s">
        <v>768</v>
      </c>
      <c r="B249" s="65" t="s">
        <v>769</v>
      </c>
      <c r="C249" s="66" t="s">
        <v>770</v>
      </c>
      <c r="D249" s="67" t="s">
        <v>737</v>
      </c>
      <c r="E249" s="66">
        <v>20260326246</v>
      </c>
      <c r="F249" s="48" t="s">
        <v>139</v>
      </c>
      <c r="G249" s="21" t="s">
        <v>21</v>
      </c>
      <c r="H249" s="49">
        <v>90</v>
      </c>
      <c r="I249" s="43">
        <v>48</v>
      </c>
      <c r="J249" s="43">
        <v>68</v>
      </c>
      <c r="K249" s="26">
        <f t="shared" si="20"/>
        <v>58</v>
      </c>
      <c r="L249" s="26">
        <v>80</v>
      </c>
      <c r="M249" s="26">
        <f t="shared" si="16"/>
        <v>73.2</v>
      </c>
      <c r="N249" s="27" t="str">
        <f t="shared" si="19"/>
        <v>合格</v>
      </c>
    </row>
    <row r="250" ht="25" customHeight="1" spans="1:14">
      <c r="A250" s="16" t="s">
        <v>771</v>
      </c>
      <c r="B250" s="65" t="s">
        <v>772</v>
      </c>
      <c r="C250" s="66" t="s">
        <v>773</v>
      </c>
      <c r="D250" s="67" t="s">
        <v>737</v>
      </c>
      <c r="E250" s="66">
        <v>20260326247</v>
      </c>
      <c r="F250" s="48" t="s">
        <v>139</v>
      </c>
      <c r="G250" s="21" t="s">
        <v>21</v>
      </c>
      <c r="H250" s="49">
        <v>92</v>
      </c>
      <c r="I250" s="43">
        <v>71</v>
      </c>
      <c r="J250" s="43">
        <v>82</v>
      </c>
      <c r="K250" s="26">
        <f t="shared" si="20"/>
        <v>76.5</v>
      </c>
      <c r="L250" s="26">
        <v>82</v>
      </c>
      <c r="M250" s="26">
        <f t="shared" si="16"/>
        <v>81.8</v>
      </c>
      <c r="N250" s="27" t="str">
        <f t="shared" si="19"/>
        <v>合格</v>
      </c>
    </row>
    <row r="251" ht="25" customHeight="1" spans="1:14">
      <c r="A251" s="16" t="s">
        <v>774</v>
      </c>
      <c r="B251" s="65" t="s">
        <v>775</v>
      </c>
      <c r="C251" s="66" t="s">
        <v>776</v>
      </c>
      <c r="D251" s="67" t="s">
        <v>737</v>
      </c>
      <c r="E251" s="66">
        <v>20260326248</v>
      </c>
      <c r="F251" s="48" t="s">
        <v>139</v>
      </c>
      <c r="G251" s="21" t="s">
        <v>21</v>
      </c>
      <c r="H251" s="49">
        <v>92</v>
      </c>
      <c r="I251" s="43">
        <v>74</v>
      </c>
      <c r="J251" s="43">
        <v>60</v>
      </c>
      <c r="K251" s="26">
        <f t="shared" si="20"/>
        <v>67</v>
      </c>
      <c r="L251" s="26">
        <v>86</v>
      </c>
      <c r="M251" s="26">
        <f t="shared" si="16"/>
        <v>79.6</v>
      </c>
      <c r="N251" s="27" t="str">
        <f t="shared" si="19"/>
        <v>合格</v>
      </c>
    </row>
    <row r="252" ht="25" customHeight="1" spans="1:14">
      <c r="A252" s="16" t="s">
        <v>777</v>
      </c>
      <c r="B252" s="65" t="s">
        <v>778</v>
      </c>
      <c r="C252" s="66" t="s">
        <v>779</v>
      </c>
      <c r="D252" s="67" t="s">
        <v>737</v>
      </c>
      <c r="E252" s="66">
        <v>20260326249</v>
      </c>
      <c r="F252" s="48" t="s">
        <v>139</v>
      </c>
      <c r="G252" s="21" t="s">
        <v>21</v>
      </c>
      <c r="H252" s="49">
        <v>98</v>
      </c>
      <c r="I252" s="43">
        <v>90</v>
      </c>
      <c r="J252" s="43">
        <v>96</v>
      </c>
      <c r="K252" s="26">
        <f t="shared" si="20"/>
        <v>93</v>
      </c>
      <c r="L252" s="26">
        <v>91</v>
      </c>
      <c r="M252" s="26">
        <f t="shared" si="16"/>
        <v>93.2</v>
      </c>
      <c r="N252" s="27" t="str">
        <f t="shared" si="19"/>
        <v>合格</v>
      </c>
    </row>
    <row r="253" ht="25" customHeight="1" spans="1:14">
      <c r="A253" s="16" t="s">
        <v>780</v>
      </c>
      <c r="B253" s="65" t="s">
        <v>781</v>
      </c>
      <c r="C253" s="66" t="s">
        <v>782</v>
      </c>
      <c r="D253" s="67" t="s">
        <v>737</v>
      </c>
      <c r="E253" s="66">
        <v>20260326250</v>
      </c>
      <c r="F253" s="48" t="s">
        <v>139</v>
      </c>
      <c r="G253" s="21" t="s">
        <v>21</v>
      </c>
      <c r="H253" s="49">
        <v>92</v>
      </c>
      <c r="I253" s="43">
        <v>71</v>
      </c>
      <c r="J253" s="43">
        <v>65</v>
      </c>
      <c r="K253" s="26">
        <f t="shared" si="20"/>
        <v>68</v>
      </c>
      <c r="L253" s="26">
        <v>92</v>
      </c>
      <c r="M253" s="26">
        <f t="shared" si="16"/>
        <v>82.4</v>
      </c>
      <c r="N253" s="27" t="str">
        <f t="shared" si="19"/>
        <v>合格</v>
      </c>
    </row>
    <row r="254" ht="25" customHeight="1" spans="1:14">
      <c r="A254" s="16" t="s">
        <v>783</v>
      </c>
      <c r="B254" s="65" t="s">
        <v>784</v>
      </c>
      <c r="C254" s="66" t="s">
        <v>785</v>
      </c>
      <c r="D254" s="67" t="s">
        <v>737</v>
      </c>
      <c r="E254" s="66">
        <v>20260326251</v>
      </c>
      <c r="F254" s="48" t="s">
        <v>139</v>
      </c>
      <c r="G254" s="21" t="s">
        <v>21</v>
      </c>
      <c r="H254" s="49">
        <v>85</v>
      </c>
      <c r="I254" s="43">
        <v>60</v>
      </c>
      <c r="J254" s="43">
        <v>60</v>
      </c>
      <c r="K254" s="26">
        <f t="shared" si="20"/>
        <v>60</v>
      </c>
      <c r="L254" s="26">
        <v>41</v>
      </c>
      <c r="M254" s="26">
        <f t="shared" si="16"/>
        <v>57.4</v>
      </c>
      <c r="N254" s="27" t="str">
        <f t="shared" si="19"/>
        <v>不合格</v>
      </c>
    </row>
    <row r="255" ht="25" customHeight="1" spans="1:14">
      <c r="A255" s="16" t="s">
        <v>786</v>
      </c>
      <c r="B255" s="65" t="s">
        <v>787</v>
      </c>
      <c r="C255" s="66" t="s">
        <v>788</v>
      </c>
      <c r="D255" s="67" t="s">
        <v>737</v>
      </c>
      <c r="E255" s="66">
        <v>20260326252</v>
      </c>
      <c r="F255" s="48" t="s">
        <v>139</v>
      </c>
      <c r="G255" s="21" t="s">
        <v>21</v>
      </c>
      <c r="H255" s="49">
        <v>92</v>
      </c>
      <c r="I255" s="43">
        <v>73</v>
      </c>
      <c r="J255" s="43">
        <v>83</v>
      </c>
      <c r="K255" s="26">
        <f t="shared" si="20"/>
        <v>78</v>
      </c>
      <c r="L255" s="26">
        <v>92</v>
      </c>
      <c r="M255" s="26">
        <f t="shared" si="16"/>
        <v>86.4</v>
      </c>
      <c r="N255" s="27" t="str">
        <f t="shared" si="19"/>
        <v>合格</v>
      </c>
    </row>
    <row r="256" ht="25" customHeight="1" spans="1:14">
      <c r="A256" s="16" t="s">
        <v>789</v>
      </c>
      <c r="B256" s="65" t="s">
        <v>790</v>
      </c>
      <c r="C256" s="66" t="s">
        <v>791</v>
      </c>
      <c r="D256" s="67" t="s">
        <v>737</v>
      </c>
      <c r="E256" s="66">
        <v>20260326253</v>
      </c>
      <c r="F256" s="48" t="s">
        <v>139</v>
      </c>
      <c r="G256" s="21" t="s">
        <v>21</v>
      </c>
      <c r="H256" s="49">
        <v>95</v>
      </c>
      <c r="I256" s="43">
        <v>66</v>
      </c>
      <c r="J256" s="43">
        <v>99</v>
      </c>
      <c r="K256" s="26">
        <f t="shared" si="20"/>
        <v>82.5</v>
      </c>
      <c r="L256" s="26">
        <v>87</v>
      </c>
      <c r="M256" s="26">
        <f t="shared" si="16"/>
        <v>86.8</v>
      </c>
      <c r="N256" s="27" t="str">
        <f t="shared" si="19"/>
        <v>合格</v>
      </c>
    </row>
    <row r="257" ht="25" customHeight="1" spans="1:14">
      <c r="A257" s="16" t="s">
        <v>792</v>
      </c>
      <c r="B257" s="65" t="s">
        <v>793</v>
      </c>
      <c r="C257" s="66" t="s">
        <v>794</v>
      </c>
      <c r="D257" s="67" t="s">
        <v>737</v>
      </c>
      <c r="E257" s="66">
        <v>20260326254</v>
      </c>
      <c r="F257" s="48" t="s">
        <v>139</v>
      </c>
      <c r="G257" s="21" t="s">
        <v>21</v>
      </c>
      <c r="H257" s="49">
        <v>85</v>
      </c>
      <c r="I257" s="43">
        <v>5</v>
      </c>
      <c r="J257" s="43">
        <v>70</v>
      </c>
      <c r="K257" s="26">
        <f t="shared" si="20"/>
        <v>37.5</v>
      </c>
      <c r="L257" s="26">
        <v>94</v>
      </c>
      <c r="M257" s="26">
        <f t="shared" si="16"/>
        <v>69.6</v>
      </c>
      <c r="N257" s="27" t="str">
        <f t="shared" si="19"/>
        <v>合格</v>
      </c>
    </row>
    <row r="258" ht="25" customHeight="1" spans="1:14">
      <c r="A258" s="16" t="s">
        <v>795</v>
      </c>
      <c r="B258" s="24" t="s">
        <v>796</v>
      </c>
      <c r="C258" s="19" t="s">
        <v>797</v>
      </c>
      <c r="D258" s="70" t="s">
        <v>798</v>
      </c>
      <c r="E258" s="68">
        <v>20260326255</v>
      </c>
      <c r="F258" s="48" t="s">
        <v>139</v>
      </c>
      <c r="G258" s="21" t="s">
        <v>21</v>
      </c>
      <c r="H258" s="49">
        <v>90</v>
      </c>
      <c r="I258" s="43">
        <v>70</v>
      </c>
      <c r="J258" s="43">
        <v>78</v>
      </c>
      <c r="K258" s="26">
        <f t="shared" si="20"/>
        <v>74</v>
      </c>
      <c r="L258" s="26">
        <v>91</v>
      </c>
      <c r="M258" s="26">
        <f t="shared" si="16"/>
        <v>84</v>
      </c>
      <c r="N258" s="27" t="str">
        <f t="shared" si="19"/>
        <v>合格</v>
      </c>
    </row>
    <row r="259" ht="25" customHeight="1" spans="1:14">
      <c r="A259" s="16" t="s">
        <v>799</v>
      </c>
      <c r="B259" s="24" t="s">
        <v>800</v>
      </c>
      <c r="C259" s="19" t="s">
        <v>801</v>
      </c>
      <c r="D259" s="70" t="s">
        <v>798</v>
      </c>
      <c r="E259" s="68">
        <v>20260326256</v>
      </c>
      <c r="F259" s="48" t="s">
        <v>139</v>
      </c>
      <c r="G259" s="21" t="s">
        <v>21</v>
      </c>
      <c r="H259" s="49">
        <v>85</v>
      </c>
      <c r="I259" s="43">
        <v>8</v>
      </c>
      <c r="J259" s="43">
        <v>60</v>
      </c>
      <c r="K259" s="26">
        <f t="shared" si="20"/>
        <v>34</v>
      </c>
      <c r="L259" s="26">
        <v>91</v>
      </c>
      <c r="M259" s="26">
        <f t="shared" si="16"/>
        <v>67</v>
      </c>
      <c r="N259" s="27" t="str">
        <f t="shared" si="19"/>
        <v>合格</v>
      </c>
    </row>
    <row r="260" ht="25" customHeight="1" spans="1:14">
      <c r="A260" s="16" t="s">
        <v>802</v>
      </c>
      <c r="B260" s="24" t="s">
        <v>803</v>
      </c>
      <c r="C260" s="19" t="s">
        <v>804</v>
      </c>
      <c r="D260" s="70" t="s">
        <v>798</v>
      </c>
      <c r="E260" s="68">
        <v>20260326257</v>
      </c>
      <c r="F260" s="48" t="s">
        <v>139</v>
      </c>
      <c r="G260" s="21" t="s">
        <v>21</v>
      </c>
      <c r="H260" s="49">
        <v>88</v>
      </c>
      <c r="I260" s="43">
        <v>17</v>
      </c>
      <c r="J260" s="43">
        <v>60</v>
      </c>
      <c r="K260" s="26">
        <f t="shared" si="20"/>
        <v>38.5</v>
      </c>
      <c r="L260" s="26">
        <v>88</v>
      </c>
      <c r="M260" s="26">
        <f t="shared" ref="M260:M323" si="21">H260*0.2+K260*0.4+L260*0.4</f>
        <v>68.2</v>
      </c>
      <c r="N260" s="27" t="str">
        <f t="shared" si="19"/>
        <v>合格</v>
      </c>
    </row>
    <row r="261" ht="25" customHeight="1" spans="1:14">
      <c r="A261" s="16" t="s">
        <v>805</v>
      </c>
      <c r="B261" s="24" t="s">
        <v>806</v>
      </c>
      <c r="C261" s="19" t="s">
        <v>807</v>
      </c>
      <c r="D261" s="70" t="s">
        <v>798</v>
      </c>
      <c r="E261" s="68">
        <v>20260326258</v>
      </c>
      <c r="F261" s="48" t="s">
        <v>139</v>
      </c>
      <c r="G261" s="21" t="s">
        <v>21</v>
      </c>
      <c r="H261" s="49">
        <v>92</v>
      </c>
      <c r="I261" s="43">
        <v>39</v>
      </c>
      <c r="J261" s="43">
        <v>62</v>
      </c>
      <c r="K261" s="26">
        <f t="shared" si="20"/>
        <v>50.5</v>
      </c>
      <c r="L261" s="26">
        <v>91</v>
      </c>
      <c r="M261" s="26">
        <f t="shared" si="21"/>
        <v>75</v>
      </c>
      <c r="N261" s="27" t="str">
        <f t="shared" si="19"/>
        <v>合格</v>
      </c>
    </row>
    <row r="262" ht="25" customHeight="1" spans="1:14">
      <c r="A262" s="16" t="s">
        <v>808</v>
      </c>
      <c r="B262" s="24" t="s">
        <v>809</v>
      </c>
      <c r="C262" s="19" t="s">
        <v>810</v>
      </c>
      <c r="D262" s="70" t="s">
        <v>798</v>
      </c>
      <c r="E262" s="68">
        <v>20260326259</v>
      </c>
      <c r="F262" s="48" t="s">
        <v>139</v>
      </c>
      <c r="G262" s="21" t="s">
        <v>21</v>
      </c>
      <c r="H262" s="49">
        <v>90</v>
      </c>
      <c r="I262" s="43">
        <v>64</v>
      </c>
      <c r="J262" s="43">
        <v>60</v>
      </c>
      <c r="K262" s="26">
        <f t="shared" si="20"/>
        <v>62</v>
      </c>
      <c r="L262" s="26">
        <v>79</v>
      </c>
      <c r="M262" s="26">
        <f t="shared" si="21"/>
        <v>74.4</v>
      </c>
      <c r="N262" s="27" t="str">
        <f t="shared" si="19"/>
        <v>合格</v>
      </c>
    </row>
    <row r="263" ht="25" customHeight="1" spans="1:14">
      <c r="A263" s="16" t="s">
        <v>811</v>
      </c>
      <c r="B263" s="24" t="s">
        <v>812</v>
      </c>
      <c r="C263" s="19" t="s">
        <v>813</v>
      </c>
      <c r="D263" s="70" t="s">
        <v>798</v>
      </c>
      <c r="E263" s="68">
        <v>20260326260</v>
      </c>
      <c r="F263" s="48" t="s">
        <v>139</v>
      </c>
      <c r="G263" s="21" t="s">
        <v>21</v>
      </c>
      <c r="H263" s="49">
        <v>90</v>
      </c>
      <c r="I263" s="43">
        <v>60</v>
      </c>
      <c r="J263" s="43">
        <v>60</v>
      </c>
      <c r="K263" s="26">
        <f t="shared" si="20"/>
        <v>60</v>
      </c>
      <c r="L263" s="26">
        <v>87</v>
      </c>
      <c r="M263" s="26">
        <f t="shared" si="21"/>
        <v>76.8</v>
      </c>
      <c r="N263" s="27" t="str">
        <f t="shared" si="19"/>
        <v>合格</v>
      </c>
    </row>
    <row r="264" ht="25" customHeight="1" spans="1:14">
      <c r="A264" s="16" t="s">
        <v>814</v>
      </c>
      <c r="B264" s="24" t="s">
        <v>815</v>
      </c>
      <c r="C264" s="19" t="s">
        <v>816</v>
      </c>
      <c r="D264" s="70" t="s">
        <v>798</v>
      </c>
      <c r="E264" s="68">
        <v>20260326261</v>
      </c>
      <c r="F264" s="48" t="s">
        <v>139</v>
      </c>
      <c r="G264" s="21" t="s">
        <v>21</v>
      </c>
      <c r="H264" s="49">
        <v>92</v>
      </c>
      <c r="I264" s="43">
        <v>76</v>
      </c>
      <c r="J264" s="43">
        <v>68</v>
      </c>
      <c r="K264" s="26">
        <f t="shared" si="20"/>
        <v>72</v>
      </c>
      <c r="L264" s="26">
        <v>86</v>
      </c>
      <c r="M264" s="26">
        <f t="shared" si="21"/>
        <v>81.6</v>
      </c>
      <c r="N264" s="27" t="str">
        <f t="shared" si="19"/>
        <v>合格</v>
      </c>
    </row>
    <row r="265" ht="25" customHeight="1" spans="1:14">
      <c r="A265" s="16" t="s">
        <v>817</v>
      </c>
      <c r="B265" s="24" t="s">
        <v>818</v>
      </c>
      <c r="C265" s="19" t="s">
        <v>819</v>
      </c>
      <c r="D265" s="70" t="s">
        <v>798</v>
      </c>
      <c r="E265" s="68">
        <v>20260326262</v>
      </c>
      <c r="F265" s="48" t="s">
        <v>139</v>
      </c>
      <c r="G265" s="21" t="s">
        <v>21</v>
      </c>
      <c r="H265" s="49">
        <v>90</v>
      </c>
      <c r="I265" s="43">
        <v>67</v>
      </c>
      <c r="J265" s="43">
        <v>86</v>
      </c>
      <c r="K265" s="26">
        <f t="shared" si="20"/>
        <v>76.5</v>
      </c>
      <c r="L265" s="26">
        <v>79</v>
      </c>
      <c r="M265" s="26">
        <f t="shared" si="21"/>
        <v>80.2</v>
      </c>
      <c r="N265" s="27" t="str">
        <f t="shared" si="19"/>
        <v>合格</v>
      </c>
    </row>
    <row r="266" ht="25" customHeight="1" spans="1:14">
      <c r="A266" s="16" t="s">
        <v>820</v>
      </c>
      <c r="B266" s="24" t="s">
        <v>821</v>
      </c>
      <c r="C266" s="19" t="s">
        <v>822</v>
      </c>
      <c r="D266" s="70" t="s">
        <v>798</v>
      </c>
      <c r="E266" s="68">
        <v>20260326263</v>
      </c>
      <c r="F266" s="48" t="s">
        <v>139</v>
      </c>
      <c r="G266" s="21" t="s">
        <v>21</v>
      </c>
      <c r="H266" s="49">
        <v>88</v>
      </c>
      <c r="I266" s="43">
        <v>32</v>
      </c>
      <c r="J266" s="43">
        <v>48</v>
      </c>
      <c r="K266" s="26">
        <f t="shared" si="20"/>
        <v>40</v>
      </c>
      <c r="L266" s="26">
        <v>0</v>
      </c>
      <c r="M266" s="26">
        <f t="shared" si="21"/>
        <v>33.6</v>
      </c>
      <c r="N266" s="27" t="str">
        <f t="shared" si="19"/>
        <v>缺考</v>
      </c>
    </row>
    <row r="267" ht="25" customHeight="1" spans="1:14">
      <c r="A267" s="16" t="s">
        <v>823</v>
      </c>
      <c r="B267" s="24" t="s">
        <v>824</v>
      </c>
      <c r="C267" s="19" t="s">
        <v>825</v>
      </c>
      <c r="D267" s="70" t="s">
        <v>798</v>
      </c>
      <c r="E267" s="68">
        <v>20260326264</v>
      </c>
      <c r="F267" s="48" t="s">
        <v>139</v>
      </c>
      <c r="G267" s="21" t="s">
        <v>21</v>
      </c>
      <c r="H267" s="49">
        <v>92</v>
      </c>
      <c r="I267" s="43">
        <v>85</v>
      </c>
      <c r="J267" s="43">
        <v>90</v>
      </c>
      <c r="K267" s="26">
        <f t="shared" si="20"/>
        <v>87.5</v>
      </c>
      <c r="L267" s="26">
        <v>78</v>
      </c>
      <c r="M267" s="26">
        <f t="shared" si="21"/>
        <v>84.6</v>
      </c>
      <c r="N267" s="27" t="str">
        <f t="shared" ref="N267:N298" si="22">IF(OR(L267=0),"缺考",IF(AND(M267&gt;=60),"合格","不合格"))</f>
        <v>合格</v>
      </c>
    </row>
    <row r="268" ht="25" customHeight="1" spans="1:14">
      <c r="A268" s="16" t="s">
        <v>826</v>
      </c>
      <c r="B268" s="24" t="s">
        <v>827</v>
      </c>
      <c r="C268" s="19" t="s">
        <v>828</v>
      </c>
      <c r="D268" s="70" t="s">
        <v>829</v>
      </c>
      <c r="E268" s="68">
        <v>20260326265</v>
      </c>
      <c r="F268" s="48" t="s">
        <v>830</v>
      </c>
      <c r="G268" s="21" t="s">
        <v>21</v>
      </c>
      <c r="H268" s="49">
        <v>90</v>
      </c>
      <c r="I268" s="63">
        <v>79</v>
      </c>
      <c r="J268" s="63">
        <v>82</v>
      </c>
      <c r="K268" s="26">
        <f t="shared" si="20"/>
        <v>80.5</v>
      </c>
      <c r="L268" s="26">
        <v>84</v>
      </c>
      <c r="M268" s="26">
        <f t="shared" si="21"/>
        <v>83.8</v>
      </c>
      <c r="N268" s="27" t="str">
        <f t="shared" si="22"/>
        <v>合格</v>
      </c>
    </row>
    <row r="269" ht="25" customHeight="1" spans="1:14">
      <c r="A269" s="16" t="s">
        <v>831</v>
      </c>
      <c r="B269" s="24" t="s">
        <v>832</v>
      </c>
      <c r="C269" s="19" t="s">
        <v>833</v>
      </c>
      <c r="D269" s="70" t="s">
        <v>829</v>
      </c>
      <c r="E269" s="68">
        <v>20260326266</v>
      </c>
      <c r="F269" s="48" t="s">
        <v>830</v>
      </c>
      <c r="G269" s="21" t="s">
        <v>21</v>
      </c>
      <c r="H269" s="49">
        <v>95</v>
      </c>
      <c r="I269" s="63">
        <v>94</v>
      </c>
      <c r="J269" s="63">
        <v>86</v>
      </c>
      <c r="K269" s="26">
        <f t="shared" si="20"/>
        <v>90</v>
      </c>
      <c r="L269" s="26">
        <v>83</v>
      </c>
      <c r="M269" s="26">
        <f t="shared" si="21"/>
        <v>88.2</v>
      </c>
      <c r="N269" s="27" t="str">
        <f t="shared" si="22"/>
        <v>合格</v>
      </c>
    </row>
    <row r="270" ht="25" customHeight="1" spans="1:14">
      <c r="A270" s="16" t="s">
        <v>834</v>
      </c>
      <c r="B270" s="24" t="s">
        <v>835</v>
      </c>
      <c r="C270" s="19" t="s">
        <v>836</v>
      </c>
      <c r="D270" s="70" t="s">
        <v>829</v>
      </c>
      <c r="E270" s="68">
        <v>20260326267</v>
      </c>
      <c r="F270" s="48" t="s">
        <v>830</v>
      </c>
      <c r="G270" s="21" t="s">
        <v>21</v>
      </c>
      <c r="H270" s="49">
        <v>90</v>
      </c>
      <c r="I270" s="63">
        <v>88</v>
      </c>
      <c r="J270" s="63">
        <v>84</v>
      </c>
      <c r="K270" s="26">
        <f t="shared" si="20"/>
        <v>86</v>
      </c>
      <c r="L270" s="26">
        <v>79</v>
      </c>
      <c r="M270" s="26">
        <f t="shared" si="21"/>
        <v>84</v>
      </c>
      <c r="N270" s="27" t="str">
        <f t="shared" si="22"/>
        <v>合格</v>
      </c>
    </row>
    <row r="271" ht="25" customHeight="1" spans="1:14">
      <c r="A271" s="16" t="s">
        <v>837</v>
      </c>
      <c r="B271" s="24" t="s">
        <v>838</v>
      </c>
      <c r="C271" s="19" t="s">
        <v>839</v>
      </c>
      <c r="D271" s="70" t="s">
        <v>829</v>
      </c>
      <c r="E271" s="68">
        <v>20260326268</v>
      </c>
      <c r="F271" s="48" t="s">
        <v>830</v>
      </c>
      <c r="G271" s="21" t="s">
        <v>21</v>
      </c>
      <c r="H271" s="49">
        <v>90</v>
      </c>
      <c r="I271" s="63">
        <v>87</v>
      </c>
      <c r="J271" s="63">
        <v>83</v>
      </c>
      <c r="K271" s="26">
        <f t="shared" si="20"/>
        <v>85</v>
      </c>
      <c r="L271" s="26">
        <v>82</v>
      </c>
      <c r="M271" s="26">
        <f t="shared" si="21"/>
        <v>84.8</v>
      </c>
      <c r="N271" s="27" t="str">
        <f t="shared" si="22"/>
        <v>合格</v>
      </c>
    </row>
    <row r="272" ht="25" customHeight="1" spans="1:14">
      <c r="A272" s="16" t="s">
        <v>840</v>
      </c>
      <c r="B272" s="24" t="s">
        <v>841</v>
      </c>
      <c r="C272" s="19" t="s">
        <v>842</v>
      </c>
      <c r="D272" s="70" t="s">
        <v>829</v>
      </c>
      <c r="E272" s="68">
        <v>20260326269</v>
      </c>
      <c r="F272" s="48" t="s">
        <v>830</v>
      </c>
      <c r="G272" s="21" t="s">
        <v>21</v>
      </c>
      <c r="H272" s="49">
        <v>90</v>
      </c>
      <c r="I272" s="63">
        <v>86</v>
      </c>
      <c r="J272" s="63">
        <v>74</v>
      </c>
      <c r="K272" s="26">
        <f t="shared" si="20"/>
        <v>80</v>
      </c>
      <c r="L272" s="26">
        <v>80</v>
      </c>
      <c r="M272" s="26">
        <f t="shared" si="21"/>
        <v>82</v>
      </c>
      <c r="N272" s="27" t="str">
        <f t="shared" si="22"/>
        <v>合格</v>
      </c>
    </row>
    <row r="273" ht="25" customHeight="1" spans="1:14">
      <c r="A273" s="16" t="s">
        <v>843</v>
      </c>
      <c r="B273" s="24" t="s">
        <v>844</v>
      </c>
      <c r="C273" s="19" t="s">
        <v>845</v>
      </c>
      <c r="D273" s="70" t="s">
        <v>829</v>
      </c>
      <c r="E273" s="68">
        <v>20260326270</v>
      </c>
      <c r="F273" s="48" t="s">
        <v>830</v>
      </c>
      <c r="G273" s="21" t="s">
        <v>21</v>
      </c>
      <c r="H273" s="55">
        <v>90</v>
      </c>
      <c r="I273" s="63">
        <v>98</v>
      </c>
      <c r="J273" s="63">
        <v>97</v>
      </c>
      <c r="K273" s="26">
        <f t="shared" si="20"/>
        <v>97.5</v>
      </c>
      <c r="L273" s="26">
        <v>85</v>
      </c>
      <c r="M273" s="26">
        <f t="shared" si="21"/>
        <v>91</v>
      </c>
      <c r="N273" s="27" t="str">
        <f t="shared" si="22"/>
        <v>合格</v>
      </c>
    </row>
    <row r="274" ht="25" customHeight="1" spans="1:14">
      <c r="A274" s="16" t="s">
        <v>846</v>
      </c>
      <c r="B274" s="24" t="s">
        <v>847</v>
      </c>
      <c r="C274" s="19" t="s">
        <v>848</v>
      </c>
      <c r="D274" s="70" t="s">
        <v>829</v>
      </c>
      <c r="E274" s="68">
        <v>20260326271</v>
      </c>
      <c r="F274" s="48" t="s">
        <v>830</v>
      </c>
      <c r="G274" s="21" t="s">
        <v>21</v>
      </c>
      <c r="H274" s="35">
        <v>90</v>
      </c>
      <c r="I274" s="63">
        <v>82</v>
      </c>
      <c r="J274" s="63">
        <v>77</v>
      </c>
      <c r="K274" s="26">
        <f t="shared" si="20"/>
        <v>79.5</v>
      </c>
      <c r="L274" s="26">
        <v>74</v>
      </c>
      <c r="M274" s="26">
        <f t="shared" si="21"/>
        <v>79.4</v>
      </c>
      <c r="N274" s="27" t="str">
        <f t="shared" si="22"/>
        <v>合格</v>
      </c>
    </row>
    <row r="275" ht="25" customHeight="1" spans="1:14">
      <c r="A275" s="16" t="s">
        <v>849</v>
      </c>
      <c r="B275" s="24" t="s">
        <v>850</v>
      </c>
      <c r="C275" s="19" t="s">
        <v>851</v>
      </c>
      <c r="D275" s="70" t="s">
        <v>829</v>
      </c>
      <c r="E275" s="68">
        <v>20260326272</v>
      </c>
      <c r="F275" s="48" t="s">
        <v>830</v>
      </c>
      <c r="G275" s="21" t="s">
        <v>21</v>
      </c>
      <c r="H275" s="78">
        <v>90</v>
      </c>
      <c r="I275" s="63">
        <v>74</v>
      </c>
      <c r="J275" s="63">
        <v>70</v>
      </c>
      <c r="K275" s="26">
        <f t="shared" si="20"/>
        <v>72</v>
      </c>
      <c r="L275" s="26">
        <v>80</v>
      </c>
      <c r="M275" s="26">
        <f t="shared" si="21"/>
        <v>78.8</v>
      </c>
      <c r="N275" s="27" t="str">
        <f t="shared" si="22"/>
        <v>合格</v>
      </c>
    </row>
    <row r="276" ht="25" customHeight="1" spans="1:14">
      <c r="A276" s="16" t="s">
        <v>852</v>
      </c>
      <c r="B276" s="24" t="s">
        <v>853</v>
      </c>
      <c r="C276" s="19" t="s">
        <v>854</v>
      </c>
      <c r="D276" s="70" t="s">
        <v>829</v>
      </c>
      <c r="E276" s="68">
        <v>20260326273</v>
      </c>
      <c r="F276" s="48" t="s">
        <v>830</v>
      </c>
      <c r="G276" s="21" t="s">
        <v>21</v>
      </c>
      <c r="H276" s="49">
        <v>90</v>
      </c>
      <c r="I276" s="63">
        <v>77</v>
      </c>
      <c r="J276" s="63">
        <v>85</v>
      </c>
      <c r="K276" s="26">
        <f t="shared" ref="K276:K307" si="23">AVERAGE(I276:J276)</f>
        <v>81</v>
      </c>
      <c r="L276" s="26">
        <v>84</v>
      </c>
      <c r="M276" s="26">
        <f t="shared" si="21"/>
        <v>84</v>
      </c>
      <c r="N276" s="27" t="str">
        <f t="shared" si="22"/>
        <v>合格</v>
      </c>
    </row>
    <row r="277" ht="25" customHeight="1" spans="1:14">
      <c r="A277" s="16" t="s">
        <v>855</v>
      </c>
      <c r="B277" s="24" t="s">
        <v>856</v>
      </c>
      <c r="C277" s="19" t="s">
        <v>857</v>
      </c>
      <c r="D277" s="70" t="s">
        <v>829</v>
      </c>
      <c r="E277" s="68">
        <v>20260326274</v>
      </c>
      <c r="F277" s="48" t="s">
        <v>830</v>
      </c>
      <c r="G277" s="21" t="s">
        <v>21</v>
      </c>
      <c r="H277" s="49">
        <v>95</v>
      </c>
      <c r="I277" s="63">
        <v>85</v>
      </c>
      <c r="J277" s="63">
        <v>86</v>
      </c>
      <c r="K277" s="26">
        <f t="shared" si="23"/>
        <v>85.5</v>
      </c>
      <c r="L277" s="26">
        <v>82</v>
      </c>
      <c r="M277" s="26">
        <f t="shared" si="21"/>
        <v>86</v>
      </c>
      <c r="N277" s="27" t="str">
        <f t="shared" si="22"/>
        <v>合格</v>
      </c>
    </row>
    <row r="278" ht="25" customHeight="1" spans="1:14">
      <c r="A278" s="16" t="s">
        <v>858</v>
      </c>
      <c r="B278" s="24" t="s">
        <v>859</v>
      </c>
      <c r="C278" s="19" t="s">
        <v>860</v>
      </c>
      <c r="D278" s="70" t="s">
        <v>829</v>
      </c>
      <c r="E278" s="68">
        <v>20260326275</v>
      </c>
      <c r="F278" s="48" t="s">
        <v>830</v>
      </c>
      <c r="G278" s="21" t="s">
        <v>21</v>
      </c>
      <c r="H278" s="49">
        <v>95</v>
      </c>
      <c r="I278" s="63">
        <v>100</v>
      </c>
      <c r="J278" s="63">
        <v>91</v>
      </c>
      <c r="K278" s="26">
        <f t="shared" si="23"/>
        <v>95.5</v>
      </c>
      <c r="L278" s="26">
        <v>84</v>
      </c>
      <c r="M278" s="26">
        <f t="shared" si="21"/>
        <v>90.8</v>
      </c>
      <c r="N278" s="27" t="str">
        <f t="shared" si="22"/>
        <v>合格</v>
      </c>
    </row>
    <row r="279" ht="25" customHeight="1" spans="1:14">
      <c r="A279" s="16" t="s">
        <v>861</v>
      </c>
      <c r="B279" s="24" t="s">
        <v>862</v>
      </c>
      <c r="C279" s="19" t="s">
        <v>863</v>
      </c>
      <c r="D279" s="70" t="s">
        <v>829</v>
      </c>
      <c r="E279" s="68">
        <v>20260326276</v>
      </c>
      <c r="F279" s="48" t="s">
        <v>830</v>
      </c>
      <c r="G279" s="21" t="s">
        <v>21</v>
      </c>
      <c r="H279" s="49">
        <v>95</v>
      </c>
      <c r="I279" s="63">
        <v>97</v>
      </c>
      <c r="J279" s="63">
        <v>91</v>
      </c>
      <c r="K279" s="26">
        <f t="shared" si="23"/>
        <v>94</v>
      </c>
      <c r="L279" s="26">
        <v>79</v>
      </c>
      <c r="M279" s="26">
        <f t="shared" si="21"/>
        <v>88.2</v>
      </c>
      <c r="N279" s="27" t="str">
        <f t="shared" si="22"/>
        <v>合格</v>
      </c>
    </row>
    <row r="280" ht="25" customHeight="1" spans="1:14">
      <c r="A280" s="16" t="s">
        <v>864</v>
      </c>
      <c r="B280" s="24" t="s">
        <v>865</v>
      </c>
      <c r="C280" s="19" t="s">
        <v>866</v>
      </c>
      <c r="D280" s="70" t="s">
        <v>829</v>
      </c>
      <c r="E280" s="68">
        <v>20260326277</v>
      </c>
      <c r="F280" s="48" t="s">
        <v>830</v>
      </c>
      <c r="G280" s="21" t="s">
        <v>21</v>
      </c>
      <c r="H280" s="49">
        <v>90</v>
      </c>
      <c r="I280" s="63">
        <v>60</v>
      </c>
      <c r="J280" s="63">
        <v>68</v>
      </c>
      <c r="K280" s="26">
        <f t="shared" si="23"/>
        <v>64</v>
      </c>
      <c r="L280" s="26">
        <v>69</v>
      </c>
      <c r="M280" s="26">
        <f t="shared" si="21"/>
        <v>71.2</v>
      </c>
      <c r="N280" s="27" t="str">
        <f t="shared" si="22"/>
        <v>合格</v>
      </c>
    </row>
    <row r="281" ht="25" customHeight="1" spans="1:14">
      <c r="A281" s="16" t="s">
        <v>867</v>
      </c>
      <c r="B281" s="24" t="s">
        <v>868</v>
      </c>
      <c r="C281" s="19" t="s">
        <v>869</v>
      </c>
      <c r="D281" s="70" t="s">
        <v>829</v>
      </c>
      <c r="E281" s="68">
        <v>20260326278</v>
      </c>
      <c r="F281" s="48" t="s">
        <v>830</v>
      </c>
      <c r="G281" s="21" t="s">
        <v>21</v>
      </c>
      <c r="H281" s="49">
        <v>90</v>
      </c>
      <c r="I281" s="63">
        <v>85</v>
      </c>
      <c r="J281" s="63">
        <v>83</v>
      </c>
      <c r="K281" s="26">
        <f t="shared" si="23"/>
        <v>84</v>
      </c>
      <c r="L281" s="27">
        <v>83</v>
      </c>
      <c r="M281" s="26">
        <f t="shared" si="21"/>
        <v>84.8</v>
      </c>
      <c r="N281" s="27" t="str">
        <f t="shared" si="22"/>
        <v>合格</v>
      </c>
    </row>
    <row r="282" ht="25" customHeight="1" spans="1:14">
      <c r="A282" s="16" t="s">
        <v>870</v>
      </c>
      <c r="B282" s="24" t="s">
        <v>871</v>
      </c>
      <c r="C282" s="19" t="s">
        <v>872</v>
      </c>
      <c r="D282" s="70" t="s">
        <v>829</v>
      </c>
      <c r="E282" s="68">
        <v>20260326279</v>
      </c>
      <c r="F282" s="48" t="s">
        <v>830</v>
      </c>
      <c r="G282" s="21" t="s">
        <v>21</v>
      </c>
      <c r="H282" s="49">
        <v>95</v>
      </c>
      <c r="I282" s="63">
        <v>100</v>
      </c>
      <c r="J282" s="63">
        <v>94</v>
      </c>
      <c r="K282" s="26">
        <f t="shared" si="23"/>
        <v>97</v>
      </c>
      <c r="L282" s="26">
        <v>85</v>
      </c>
      <c r="M282" s="26">
        <f t="shared" si="21"/>
        <v>91.8</v>
      </c>
      <c r="N282" s="27" t="str">
        <f t="shared" si="22"/>
        <v>合格</v>
      </c>
    </row>
    <row r="283" ht="25" customHeight="1" spans="1:14">
      <c r="A283" s="16" t="s">
        <v>873</v>
      </c>
      <c r="B283" s="24" t="s">
        <v>874</v>
      </c>
      <c r="C283" s="83" t="s">
        <v>875</v>
      </c>
      <c r="D283" s="70" t="s">
        <v>829</v>
      </c>
      <c r="E283" s="68">
        <v>20260326280</v>
      </c>
      <c r="F283" s="48" t="s">
        <v>830</v>
      </c>
      <c r="G283" s="21" t="s">
        <v>21</v>
      </c>
      <c r="H283" s="49">
        <v>90</v>
      </c>
      <c r="I283" s="63">
        <v>92</v>
      </c>
      <c r="J283" s="63">
        <v>92</v>
      </c>
      <c r="K283" s="26">
        <f t="shared" si="23"/>
        <v>92</v>
      </c>
      <c r="L283" s="26">
        <v>81</v>
      </c>
      <c r="M283" s="26">
        <f t="shared" si="21"/>
        <v>87.2</v>
      </c>
      <c r="N283" s="27" t="str">
        <f t="shared" si="22"/>
        <v>合格</v>
      </c>
    </row>
    <row r="284" ht="25" customHeight="1" spans="1:14">
      <c r="A284" s="16" t="s">
        <v>876</v>
      </c>
      <c r="B284" s="24" t="s">
        <v>877</v>
      </c>
      <c r="C284" s="19" t="s">
        <v>878</v>
      </c>
      <c r="D284" s="70" t="s">
        <v>829</v>
      </c>
      <c r="E284" s="68">
        <v>20260326281</v>
      </c>
      <c r="F284" s="48" t="s">
        <v>830</v>
      </c>
      <c r="G284" s="21" t="s">
        <v>21</v>
      </c>
      <c r="H284" s="49">
        <v>90</v>
      </c>
      <c r="I284" s="63">
        <v>96</v>
      </c>
      <c r="J284" s="63">
        <v>89</v>
      </c>
      <c r="K284" s="26">
        <f t="shared" si="23"/>
        <v>92.5</v>
      </c>
      <c r="L284" s="26">
        <v>83</v>
      </c>
      <c r="M284" s="26">
        <f t="shared" si="21"/>
        <v>88.2</v>
      </c>
      <c r="N284" s="27" t="str">
        <f t="shared" si="22"/>
        <v>合格</v>
      </c>
    </row>
    <row r="285" ht="25" customHeight="1" spans="1:14">
      <c r="A285" s="16" t="s">
        <v>879</v>
      </c>
      <c r="B285" s="23" t="s">
        <v>880</v>
      </c>
      <c r="C285" s="58" t="s">
        <v>881</v>
      </c>
      <c r="D285" s="67" t="s">
        <v>882</v>
      </c>
      <c r="E285" s="66">
        <v>20260326282</v>
      </c>
      <c r="F285" s="48" t="s">
        <v>830</v>
      </c>
      <c r="G285" s="21" t="s">
        <v>21</v>
      </c>
      <c r="H285" s="49">
        <v>90</v>
      </c>
      <c r="I285" s="63">
        <v>79</v>
      </c>
      <c r="J285" s="63">
        <v>84</v>
      </c>
      <c r="K285" s="26">
        <f t="shared" si="23"/>
        <v>81.5</v>
      </c>
      <c r="L285" s="26">
        <v>75</v>
      </c>
      <c r="M285" s="26">
        <f t="shared" si="21"/>
        <v>80.6</v>
      </c>
      <c r="N285" s="27" t="str">
        <f t="shared" si="22"/>
        <v>合格</v>
      </c>
    </row>
    <row r="286" ht="25" customHeight="1" spans="1:14">
      <c r="A286" s="16" t="s">
        <v>883</v>
      </c>
      <c r="B286" s="23" t="s">
        <v>884</v>
      </c>
      <c r="C286" s="58" t="s">
        <v>885</v>
      </c>
      <c r="D286" s="67" t="s">
        <v>886</v>
      </c>
      <c r="E286" s="66">
        <v>20260326283</v>
      </c>
      <c r="F286" s="64" t="s">
        <v>285</v>
      </c>
      <c r="G286" s="21" t="s">
        <v>21</v>
      </c>
      <c r="H286" s="49">
        <v>85</v>
      </c>
      <c r="I286" s="43">
        <v>82</v>
      </c>
      <c r="J286" s="42">
        <v>81</v>
      </c>
      <c r="K286" s="26">
        <f t="shared" si="23"/>
        <v>81.5</v>
      </c>
      <c r="L286" s="26">
        <v>66</v>
      </c>
      <c r="M286" s="26">
        <f t="shared" si="21"/>
        <v>76</v>
      </c>
      <c r="N286" s="27" t="str">
        <f t="shared" si="22"/>
        <v>合格</v>
      </c>
    </row>
    <row r="287" ht="25" customHeight="1" spans="1:14">
      <c r="A287" s="16" t="s">
        <v>887</v>
      </c>
      <c r="B287" s="23" t="s">
        <v>888</v>
      </c>
      <c r="C287" s="58" t="s">
        <v>889</v>
      </c>
      <c r="D287" s="67" t="s">
        <v>886</v>
      </c>
      <c r="E287" s="66">
        <v>20260326284</v>
      </c>
      <c r="F287" s="64" t="s">
        <v>285</v>
      </c>
      <c r="G287" s="21" t="s">
        <v>21</v>
      </c>
      <c r="H287" s="49">
        <v>89</v>
      </c>
      <c r="I287" s="43">
        <v>80</v>
      </c>
      <c r="J287" s="42">
        <v>75</v>
      </c>
      <c r="K287" s="26">
        <f t="shared" si="23"/>
        <v>77.5</v>
      </c>
      <c r="L287" s="26">
        <v>63</v>
      </c>
      <c r="M287" s="26">
        <f t="shared" si="21"/>
        <v>74</v>
      </c>
      <c r="N287" s="27" t="str">
        <f t="shared" si="22"/>
        <v>合格</v>
      </c>
    </row>
    <row r="288" ht="25" customHeight="1" spans="1:14">
      <c r="A288" s="16" t="s">
        <v>890</v>
      </c>
      <c r="B288" s="23" t="s">
        <v>891</v>
      </c>
      <c r="C288" s="58" t="s">
        <v>892</v>
      </c>
      <c r="D288" s="67" t="s">
        <v>886</v>
      </c>
      <c r="E288" s="66">
        <v>20260326285</v>
      </c>
      <c r="F288" s="64" t="s">
        <v>285</v>
      </c>
      <c r="G288" s="21" t="s">
        <v>21</v>
      </c>
      <c r="H288" s="49">
        <v>88</v>
      </c>
      <c r="I288" s="43">
        <v>85</v>
      </c>
      <c r="J288" s="42">
        <v>76</v>
      </c>
      <c r="K288" s="26">
        <f t="shared" si="23"/>
        <v>80.5</v>
      </c>
      <c r="L288" s="26">
        <v>68</v>
      </c>
      <c r="M288" s="26">
        <f t="shared" si="21"/>
        <v>77</v>
      </c>
      <c r="N288" s="27" t="str">
        <f t="shared" si="22"/>
        <v>合格</v>
      </c>
    </row>
    <row r="289" ht="25" customHeight="1" spans="1:14">
      <c r="A289" s="16" t="s">
        <v>893</v>
      </c>
      <c r="B289" s="23" t="s">
        <v>894</v>
      </c>
      <c r="C289" s="58" t="s">
        <v>895</v>
      </c>
      <c r="D289" s="67" t="s">
        <v>886</v>
      </c>
      <c r="E289" s="66">
        <v>20260326286</v>
      </c>
      <c r="F289" s="64" t="s">
        <v>285</v>
      </c>
      <c r="G289" s="21" t="s">
        <v>21</v>
      </c>
      <c r="H289" s="49">
        <v>88</v>
      </c>
      <c r="I289" s="43">
        <v>88</v>
      </c>
      <c r="J289" s="42">
        <v>74</v>
      </c>
      <c r="K289" s="26">
        <f t="shared" si="23"/>
        <v>81</v>
      </c>
      <c r="L289" s="26">
        <v>62</v>
      </c>
      <c r="M289" s="26">
        <f t="shared" si="21"/>
        <v>74.8</v>
      </c>
      <c r="N289" s="27" t="str">
        <f t="shared" si="22"/>
        <v>合格</v>
      </c>
    </row>
    <row r="290" ht="25" customHeight="1" spans="1:14">
      <c r="A290" s="16" t="s">
        <v>896</v>
      </c>
      <c r="B290" s="23" t="s">
        <v>897</v>
      </c>
      <c r="C290" s="58" t="s">
        <v>898</v>
      </c>
      <c r="D290" s="67" t="s">
        <v>886</v>
      </c>
      <c r="E290" s="66">
        <v>20260326287</v>
      </c>
      <c r="F290" s="64" t="s">
        <v>285</v>
      </c>
      <c r="G290" s="21" t="s">
        <v>21</v>
      </c>
      <c r="H290" s="49">
        <v>89</v>
      </c>
      <c r="I290" s="43">
        <v>81</v>
      </c>
      <c r="J290" s="42">
        <v>75</v>
      </c>
      <c r="K290" s="26">
        <f t="shared" si="23"/>
        <v>78</v>
      </c>
      <c r="L290" s="26">
        <v>76</v>
      </c>
      <c r="M290" s="26">
        <f t="shared" si="21"/>
        <v>79.4</v>
      </c>
      <c r="N290" s="27" t="str">
        <f t="shared" si="22"/>
        <v>合格</v>
      </c>
    </row>
    <row r="291" ht="25" customHeight="1" spans="1:14">
      <c r="A291" s="16" t="s">
        <v>899</v>
      </c>
      <c r="B291" s="23" t="s">
        <v>900</v>
      </c>
      <c r="C291" s="58" t="s">
        <v>901</v>
      </c>
      <c r="D291" s="67" t="s">
        <v>886</v>
      </c>
      <c r="E291" s="66">
        <v>20260326288</v>
      </c>
      <c r="F291" s="64" t="s">
        <v>285</v>
      </c>
      <c r="G291" s="21" t="s">
        <v>21</v>
      </c>
      <c r="H291" s="49">
        <v>85</v>
      </c>
      <c r="I291" s="43">
        <v>85</v>
      </c>
      <c r="J291" s="42">
        <v>62</v>
      </c>
      <c r="K291" s="26">
        <f t="shared" si="23"/>
        <v>73.5</v>
      </c>
      <c r="L291" s="26">
        <v>55</v>
      </c>
      <c r="M291" s="26">
        <f t="shared" si="21"/>
        <v>68.4</v>
      </c>
      <c r="N291" s="27" t="str">
        <f t="shared" si="22"/>
        <v>合格</v>
      </c>
    </row>
    <row r="292" ht="25" customHeight="1" spans="1:14">
      <c r="A292" s="16" t="s">
        <v>902</v>
      </c>
      <c r="B292" s="23" t="s">
        <v>903</v>
      </c>
      <c r="C292" s="58" t="s">
        <v>904</v>
      </c>
      <c r="D292" s="67" t="s">
        <v>886</v>
      </c>
      <c r="E292" s="66">
        <v>20260326289</v>
      </c>
      <c r="F292" s="64" t="s">
        <v>285</v>
      </c>
      <c r="G292" s="21" t="s">
        <v>21</v>
      </c>
      <c r="H292" s="49">
        <v>89</v>
      </c>
      <c r="I292" s="26">
        <v>78</v>
      </c>
      <c r="J292" s="26">
        <v>84</v>
      </c>
      <c r="K292" s="26">
        <f t="shared" si="23"/>
        <v>81</v>
      </c>
      <c r="L292" s="26">
        <v>71</v>
      </c>
      <c r="M292" s="26">
        <f t="shared" si="21"/>
        <v>78.6</v>
      </c>
      <c r="N292" s="27" t="str">
        <f t="shared" si="22"/>
        <v>合格</v>
      </c>
    </row>
    <row r="293" ht="25" customHeight="1" spans="1:14">
      <c r="A293" s="16" t="s">
        <v>905</v>
      </c>
      <c r="B293" s="29" t="s">
        <v>906</v>
      </c>
      <c r="C293" s="58" t="s">
        <v>907</v>
      </c>
      <c r="D293" s="59" t="s">
        <v>908</v>
      </c>
      <c r="E293" s="29">
        <v>20260326290</v>
      </c>
      <c r="F293" s="64" t="s">
        <v>285</v>
      </c>
      <c r="G293" s="21" t="s">
        <v>21</v>
      </c>
      <c r="H293" s="49">
        <v>89</v>
      </c>
      <c r="I293" s="26">
        <v>72</v>
      </c>
      <c r="J293" s="26">
        <v>71</v>
      </c>
      <c r="K293" s="26">
        <f t="shared" si="23"/>
        <v>71.5</v>
      </c>
      <c r="L293" s="26">
        <v>49</v>
      </c>
      <c r="M293" s="26">
        <f t="shared" ref="M293:M339" si="24">H293*0.2+K293*0.4+L293*0.4</f>
        <v>66</v>
      </c>
      <c r="N293" s="27" t="str">
        <f t="shared" si="22"/>
        <v>合格</v>
      </c>
    </row>
    <row r="294" ht="25" customHeight="1" spans="1:14">
      <c r="A294" s="16" t="s">
        <v>909</v>
      </c>
      <c r="B294" s="29" t="s">
        <v>910</v>
      </c>
      <c r="C294" s="58" t="s">
        <v>911</v>
      </c>
      <c r="D294" s="59" t="s">
        <v>908</v>
      </c>
      <c r="E294" s="29">
        <v>20260326291</v>
      </c>
      <c r="F294" s="64" t="s">
        <v>285</v>
      </c>
      <c r="G294" s="21" t="s">
        <v>21</v>
      </c>
      <c r="H294" s="49">
        <v>88</v>
      </c>
      <c r="I294" s="26">
        <v>100</v>
      </c>
      <c r="J294" s="26">
        <v>89</v>
      </c>
      <c r="K294" s="26">
        <f t="shared" si="23"/>
        <v>94.5</v>
      </c>
      <c r="L294" s="26">
        <v>84</v>
      </c>
      <c r="M294" s="26">
        <f t="shared" si="24"/>
        <v>89</v>
      </c>
      <c r="N294" s="27" t="str">
        <f t="shared" si="22"/>
        <v>合格</v>
      </c>
    </row>
    <row r="295" ht="25" customHeight="1" spans="1:14">
      <c r="A295" s="16" t="s">
        <v>912</v>
      </c>
      <c r="B295" s="29" t="s">
        <v>913</v>
      </c>
      <c r="C295" s="58" t="s">
        <v>914</v>
      </c>
      <c r="D295" s="59" t="s">
        <v>908</v>
      </c>
      <c r="E295" s="29">
        <v>20260326292</v>
      </c>
      <c r="F295" s="64" t="s">
        <v>285</v>
      </c>
      <c r="G295" s="21" t="s">
        <v>21</v>
      </c>
      <c r="H295" s="49">
        <v>89</v>
      </c>
      <c r="I295" s="26">
        <v>95</v>
      </c>
      <c r="J295" s="26">
        <v>77</v>
      </c>
      <c r="K295" s="26">
        <f t="shared" si="23"/>
        <v>86</v>
      </c>
      <c r="L295" s="26">
        <v>68</v>
      </c>
      <c r="M295" s="26">
        <f t="shared" si="24"/>
        <v>79.4</v>
      </c>
      <c r="N295" s="27" t="str">
        <f t="shared" si="22"/>
        <v>合格</v>
      </c>
    </row>
    <row r="296" ht="25" customHeight="1" spans="1:14">
      <c r="A296" s="16" t="s">
        <v>915</v>
      </c>
      <c r="B296" s="29" t="s">
        <v>916</v>
      </c>
      <c r="C296" s="58" t="s">
        <v>917</v>
      </c>
      <c r="D296" s="59" t="s">
        <v>908</v>
      </c>
      <c r="E296" s="29">
        <v>20260326293</v>
      </c>
      <c r="F296" s="64" t="s">
        <v>285</v>
      </c>
      <c r="G296" s="21" t="s">
        <v>21</v>
      </c>
      <c r="H296" s="49">
        <v>90</v>
      </c>
      <c r="I296" s="26">
        <v>94</v>
      </c>
      <c r="J296" s="26">
        <v>77</v>
      </c>
      <c r="K296" s="26">
        <f t="shared" si="23"/>
        <v>85.5</v>
      </c>
      <c r="L296" s="26">
        <v>71</v>
      </c>
      <c r="M296" s="26">
        <f t="shared" si="24"/>
        <v>80.6</v>
      </c>
      <c r="N296" s="27" t="str">
        <f t="shared" si="22"/>
        <v>合格</v>
      </c>
    </row>
    <row r="297" ht="25" customHeight="1" spans="1:14">
      <c r="A297" s="16" t="s">
        <v>918</v>
      </c>
      <c r="B297" s="29" t="s">
        <v>919</v>
      </c>
      <c r="C297" s="58" t="s">
        <v>920</v>
      </c>
      <c r="D297" s="59" t="s">
        <v>908</v>
      </c>
      <c r="E297" s="29">
        <v>20260326294</v>
      </c>
      <c r="F297" s="64" t="s">
        <v>285</v>
      </c>
      <c r="G297" s="21" t="s">
        <v>21</v>
      </c>
      <c r="H297" s="49">
        <v>91</v>
      </c>
      <c r="I297" s="26">
        <v>86</v>
      </c>
      <c r="J297" s="26">
        <v>76</v>
      </c>
      <c r="K297" s="26">
        <f t="shared" si="23"/>
        <v>81</v>
      </c>
      <c r="L297" s="26">
        <v>47</v>
      </c>
      <c r="M297" s="26">
        <f t="shared" si="24"/>
        <v>69.4</v>
      </c>
      <c r="N297" s="27" t="str">
        <f t="shared" si="22"/>
        <v>合格</v>
      </c>
    </row>
    <row r="298" ht="25" customHeight="1" spans="1:14">
      <c r="A298" s="16" t="s">
        <v>921</v>
      </c>
      <c r="B298" s="29" t="s">
        <v>922</v>
      </c>
      <c r="C298" s="58" t="s">
        <v>923</v>
      </c>
      <c r="D298" s="59" t="s">
        <v>908</v>
      </c>
      <c r="E298" s="29">
        <v>20260326295</v>
      </c>
      <c r="F298" s="64" t="s">
        <v>285</v>
      </c>
      <c r="G298" s="21" t="s">
        <v>21</v>
      </c>
      <c r="H298" s="49">
        <v>92</v>
      </c>
      <c r="I298" s="26">
        <v>87</v>
      </c>
      <c r="J298" s="26">
        <v>79</v>
      </c>
      <c r="K298" s="26">
        <f t="shared" si="23"/>
        <v>83</v>
      </c>
      <c r="L298" s="26">
        <v>68</v>
      </c>
      <c r="M298" s="26">
        <f t="shared" si="24"/>
        <v>78.8</v>
      </c>
      <c r="N298" s="27" t="str">
        <f t="shared" si="22"/>
        <v>合格</v>
      </c>
    </row>
    <row r="299" ht="25" customHeight="1" spans="1:14">
      <c r="A299" s="16" t="s">
        <v>924</v>
      </c>
      <c r="B299" s="29" t="s">
        <v>925</v>
      </c>
      <c r="C299" s="58" t="s">
        <v>926</v>
      </c>
      <c r="D299" s="59" t="s">
        <v>908</v>
      </c>
      <c r="E299" s="29">
        <v>20260326296</v>
      </c>
      <c r="F299" s="64" t="s">
        <v>285</v>
      </c>
      <c r="G299" s="21" t="s">
        <v>21</v>
      </c>
      <c r="H299" s="49">
        <v>93</v>
      </c>
      <c r="I299" s="26">
        <v>88</v>
      </c>
      <c r="J299" s="26">
        <v>84</v>
      </c>
      <c r="K299" s="26">
        <f t="shared" si="23"/>
        <v>86</v>
      </c>
      <c r="L299" s="26">
        <v>72</v>
      </c>
      <c r="M299" s="26">
        <f t="shared" si="24"/>
        <v>81.8</v>
      </c>
      <c r="N299" s="27" t="str">
        <f t="shared" ref="N299:N339" si="25">IF(OR(L299=0),"缺考",IF(AND(M299&gt;=60),"合格","不合格"))</f>
        <v>合格</v>
      </c>
    </row>
    <row r="300" ht="25" customHeight="1" spans="1:14">
      <c r="A300" s="16" t="s">
        <v>927</v>
      </c>
      <c r="B300" s="29" t="s">
        <v>928</v>
      </c>
      <c r="C300" s="58" t="s">
        <v>929</v>
      </c>
      <c r="D300" s="59" t="s">
        <v>908</v>
      </c>
      <c r="E300" s="29">
        <v>20260326297</v>
      </c>
      <c r="F300" s="64" t="s">
        <v>285</v>
      </c>
      <c r="G300" s="21" t="s">
        <v>21</v>
      </c>
      <c r="H300" s="49">
        <v>94</v>
      </c>
      <c r="I300" s="26">
        <v>63</v>
      </c>
      <c r="J300" s="26">
        <v>68</v>
      </c>
      <c r="K300" s="26">
        <f t="shared" si="23"/>
        <v>65.5</v>
      </c>
      <c r="L300" s="26">
        <v>52</v>
      </c>
      <c r="M300" s="26">
        <f t="shared" si="24"/>
        <v>65.8</v>
      </c>
      <c r="N300" s="27" t="str">
        <f t="shared" si="25"/>
        <v>合格</v>
      </c>
    </row>
    <row r="301" ht="25" customHeight="1" spans="1:14">
      <c r="A301" s="16" t="s">
        <v>930</v>
      </c>
      <c r="B301" s="29" t="s">
        <v>931</v>
      </c>
      <c r="C301" s="58" t="s">
        <v>932</v>
      </c>
      <c r="D301" s="59" t="s">
        <v>908</v>
      </c>
      <c r="E301" s="29">
        <v>20260326298</v>
      </c>
      <c r="F301" s="64" t="s">
        <v>285</v>
      </c>
      <c r="G301" s="21" t="s">
        <v>21</v>
      </c>
      <c r="H301" s="49">
        <v>89</v>
      </c>
      <c r="I301" s="26">
        <v>91</v>
      </c>
      <c r="J301" s="26">
        <v>70</v>
      </c>
      <c r="K301" s="26">
        <f t="shared" si="23"/>
        <v>80.5</v>
      </c>
      <c r="L301" s="26">
        <v>41</v>
      </c>
      <c r="M301" s="26">
        <f t="shared" si="24"/>
        <v>66.4</v>
      </c>
      <c r="N301" s="27" t="str">
        <f t="shared" si="25"/>
        <v>合格</v>
      </c>
    </row>
    <row r="302" ht="25" customHeight="1" spans="1:14">
      <c r="A302" s="16" t="s">
        <v>933</v>
      </c>
      <c r="B302" s="29" t="s">
        <v>934</v>
      </c>
      <c r="C302" s="58" t="s">
        <v>935</v>
      </c>
      <c r="D302" s="59" t="s">
        <v>908</v>
      </c>
      <c r="E302" s="29">
        <v>20260326299</v>
      </c>
      <c r="F302" s="64" t="s">
        <v>285</v>
      </c>
      <c r="G302" s="21" t="s">
        <v>21</v>
      </c>
      <c r="H302" s="49">
        <v>90</v>
      </c>
      <c r="I302" s="26">
        <v>73</v>
      </c>
      <c r="J302" s="26">
        <v>76</v>
      </c>
      <c r="K302" s="26">
        <f t="shared" si="23"/>
        <v>74.5</v>
      </c>
      <c r="L302" s="26">
        <v>73</v>
      </c>
      <c r="M302" s="26">
        <f t="shared" si="24"/>
        <v>77</v>
      </c>
      <c r="N302" s="27" t="str">
        <f t="shared" si="25"/>
        <v>合格</v>
      </c>
    </row>
    <row r="303" ht="25" customHeight="1" spans="1:14">
      <c r="A303" s="16" t="s">
        <v>936</v>
      </c>
      <c r="B303" s="29" t="s">
        <v>937</v>
      </c>
      <c r="C303" s="58" t="s">
        <v>938</v>
      </c>
      <c r="D303" s="59" t="s">
        <v>908</v>
      </c>
      <c r="E303" s="29">
        <v>20260326300</v>
      </c>
      <c r="F303" s="64" t="s">
        <v>285</v>
      </c>
      <c r="G303" s="21" t="s">
        <v>21</v>
      </c>
      <c r="H303" s="49">
        <v>87</v>
      </c>
      <c r="I303" s="26">
        <v>90</v>
      </c>
      <c r="J303" s="26">
        <v>77</v>
      </c>
      <c r="K303" s="26">
        <f t="shared" si="23"/>
        <v>83.5</v>
      </c>
      <c r="L303" s="26">
        <v>68</v>
      </c>
      <c r="M303" s="26">
        <f t="shared" si="24"/>
        <v>78</v>
      </c>
      <c r="N303" s="27" t="str">
        <f t="shared" si="25"/>
        <v>合格</v>
      </c>
    </row>
    <row r="304" ht="25" customHeight="1" spans="1:14">
      <c r="A304" s="16" t="s">
        <v>939</v>
      </c>
      <c r="B304" s="29" t="s">
        <v>940</v>
      </c>
      <c r="C304" s="58" t="s">
        <v>941</v>
      </c>
      <c r="D304" s="59" t="s">
        <v>908</v>
      </c>
      <c r="E304" s="29">
        <v>20260326301</v>
      </c>
      <c r="F304" s="64" t="s">
        <v>285</v>
      </c>
      <c r="G304" s="21" t="s">
        <v>21</v>
      </c>
      <c r="H304" s="49">
        <v>90</v>
      </c>
      <c r="I304" s="26">
        <v>100</v>
      </c>
      <c r="J304" s="26">
        <v>82</v>
      </c>
      <c r="K304" s="26">
        <f t="shared" si="23"/>
        <v>91</v>
      </c>
      <c r="L304" s="26">
        <v>81</v>
      </c>
      <c r="M304" s="26">
        <f t="shared" si="24"/>
        <v>86.8</v>
      </c>
      <c r="N304" s="27" t="str">
        <f t="shared" si="25"/>
        <v>合格</v>
      </c>
    </row>
    <row r="305" ht="25" customHeight="1" spans="1:14">
      <c r="A305" s="16" t="s">
        <v>942</v>
      </c>
      <c r="B305" s="29" t="s">
        <v>943</v>
      </c>
      <c r="C305" s="58" t="s">
        <v>944</v>
      </c>
      <c r="D305" s="59" t="s">
        <v>908</v>
      </c>
      <c r="E305" s="29">
        <v>20260326302</v>
      </c>
      <c r="F305" s="64" t="s">
        <v>285</v>
      </c>
      <c r="G305" s="21" t="s">
        <v>21</v>
      </c>
      <c r="H305" s="49">
        <v>89</v>
      </c>
      <c r="I305" s="26">
        <v>98</v>
      </c>
      <c r="J305" s="26">
        <v>84</v>
      </c>
      <c r="K305" s="26">
        <f t="shared" si="23"/>
        <v>91</v>
      </c>
      <c r="L305" s="26">
        <v>76</v>
      </c>
      <c r="M305" s="26">
        <f t="shared" si="24"/>
        <v>84.6</v>
      </c>
      <c r="N305" s="27" t="str">
        <f t="shared" si="25"/>
        <v>合格</v>
      </c>
    </row>
    <row r="306" ht="25" customHeight="1" spans="1:14">
      <c r="A306" s="16" t="s">
        <v>945</v>
      </c>
      <c r="B306" s="29" t="s">
        <v>946</v>
      </c>
      <c r="C306" s="58" t="s">
        <v>947</v>
      </c>
      <c r="D306" s="59" t="s">
        <v>908</v>
      </c>
      <c r="E306" s="29">
        <v>20260326303</v>
      </c>
      <c r="F306" s="64" t="s">
        <v>285</v>
      </c>
      <c r="G306" s="21" t="s">
        <v>21</v>
      </c>
      <c r="H306" s="49">
        <v>90</v>
      </c>
      <c r="I306" s="26">
        <v>96</v>
      </c>
      <c r="J306" s="26">
        <v>86</v>
      </c>
      <c r="K306" s="26">
        <f t="shared" si="23"/>
        <v>91</v>
      </c>
      <c r="L306" s="26">
        <v>80</v>
      </c>
      <c r="M306" s="26">
        <f t="shared" si="24"/>
        <v>86.4</v>
      </c>
      <c r="N306" s="27" t="str">
        <f t="shared" si="25"/>
        <v>合格</v>
      </c>
    </row>
    <row r="307" ht="25" customHeight="1" spans="1:14">
      <c r="A307" s="16" t="s">
        <v>948</v>
      </c>
      <c r="B307" s="29" t="s">
        <v>949</v>
      </c>
      <c r="C307" s="58" t="s">
        <v>950</v>
      </c>
      <c r="D307" s="59" t="s">
        <v>908</v>
      </c>
      <c r="E307" s="29">
        <v>20260326304</v>
      </c>
      <c r="F307" s="64" t="s">
        <v>285</v>
      </c>
      <c r="G307" s="21" t="s">
        <v>21</v>
      </c>
      <c r="H307" s="49">
        <v>91</v>
      </c>
      <c r="I307" s="26">
        <v>78</v>
      </c>
      <c r="J307" s="26">
        <v>79</v>
      </c>
      <c r="K307" s="26">
        <f t="shared" si="23"/>
        <v>78.5</v>
      </c>
      <c r="L307" s="26">
        <v>59</v>
      </c>
      <c r="M307" s="26">
        <f t="shared" si="24"/>
        <v>73.2</v>
      </c>
      <c r="N307" s="27" t="str">
        <f t="shared" si="25"/>
        <v>合格</v>
      </c>
    </row>
    <row r="308" ht="25" customHeight="1" spans="1:14">
      <c r="A308" s="16" t="s">
        <v>951</v>
      </c>
      <c r="B308" s="29" t="s">
        <v>952</v>
      </c>
      <c r="C308" s="58" t="s">
        <v>953</v>
      </c>
      <c r="D308" s="59" t="s">
        <v>954</v>
      </c>
      <c r="E308" s="29">
        <v>20260326305</v>
      </c>
      <c r="F308" s="64" t="s">
        <v>955</v>
      </c>
      <c r="G308" s="21" t="s">
        <v>21</v>
      </c>
      <c r="H308" s="49">
        <v>100</v>
      </c>
      <c r="I308" s="63">
        <v>93</v>
      </c>
      <c r="J308" s="63">
        <v>83</v>
      </c>
      <c r="K308" s="26">
        <f t="shared" ref="K308:K339" si="26">AVERAGE(I308:J308)</f>
        <v>88</v>
      </c>
      <c r="L308" s="26">
        <v>83</v>
      </c>
      <c r="M308" s="26">
        <f t="shared" si="24"/>
        <v>88.4</v>
      </c>
      <c r="N308" s="27" t="str">
        <f t="shared" si="25"/>
        <v>合格</v>
      </c>
    </row>
    <row r="309" ht="25" customHeight="1" spans="1:14">
      <c r="A309" s="16" t="s">
        <v>956</v>
      </c>
      <c r="B309" s="29" t="s">
        <v>957</v>
      </c>
      <c r="C309" s="58" t="s">
        <v>958</v>
      </c>
      <c r="D309" s="59" t="s">
        <v>954</v>
      </c>
      <c r="E309" s="29">
        <v>20260326306</v>
      </c>
      <c r="F309" s="64" t="s">
        <v>955</v>
      </c>
      <c r="G309" s="21" t="s">
        <v>21</v>
      </c>
      <c r="H309" s="49">
        <v>100</v>
      </c>
      <c r="I309" s="26">
        <v>60</v>
      </c>
      <c r="J309" s="26">
        <v>60</v>
      </c>
      <c r="K309" s="26">
        <f t="shared" si="26"/>
        <v>60</v>
      </c>
      <c r="L309" s="26">
        <v>81</v>
      </c>
      <c r="M309" s="26">
        <f t="shared" si="24"/>
        <v>76.4</v>
      </c>
      <c r="N309" s="27" t="str">
        <f t="shared" si="25"/>
        <v>合格</v>
      </c>
    </row>
    <row r="310" ht="25" customHeight="1" spans="1:14">
      <c r="A310" s="16" t="s">
        <v>959</v>
      </c>
      <c r="B310" s="29" t="s">
        <v>960</v>
      </c>
      <c r="C310" s="58" t="s">
        <v>961</v>
      </c>
      <c r="D310" s="59" t="s">
        <v>954</v>
      </c>
      <c r="E310" s="29">
        <v>20260326307</v>
      </c>
      <c r="F310" s="64" t="s">
        <v>955</v>
      </c>
      <c r="G310" s="21" t="s">
        <v>21</v>
      </c>
      <c r="H310" s="49">
        <v>100</v>
      </c>
      <c r="I310" s="26">
        <v>62</v>
      </c>
      <c r="J310" s="26">
        <v>78</v>
      </c>
      <c r="K310" s="26">
        <f t="shared" si="26"/>
        <v>70</v>
      </c>
      <c r="L310" s="26">
        <v>84</v>
      </c>
      <c r="M310" s="26">
        <f t="shared" si="24"/>
        <v>81.6</v>
      </c>
      <c r="N310" s="27" t="str">
        <f t="shared" si="25"/>
        <v>合格</v>
      </c>
    </row>
    <row r="311" ht="25" customHeight="1" spans="1:14">
      <c r="A311" s="16" t="s">
        <v>962</v>
      </c>
      <c r="B311" s="29" t="s">
        <v>963</v>
      </c>
      <c r="C311" s="58" t="s">
        <v>964</v>
      </c>
      <c r="D311" s="59" t="s">
        <v>954</v>
      </c>
      <c r="E311" s="29">
        <v>20260326308</v>
      </c>
      <c r="F311" s="64" t="s">
        <v>955</v>
      </c>
      <c r="G311" s="21" t="s">
        <v>21</v>
      </c>
      <c r="H311" s="49">
        <v>100</v>
      </c>
      <c r="I311" s="26">
        <v>67</v>
      </c>
      <c r="J311" s="26">
        <v>67</v>
      </c>
      <c r="K311" s="26">
        <f t="shared" si="26"/>
        <v>67</v>
      </c>
      <c r="L311" s="26">
        <v>90</v>
      </c>
      <c r="M311" s="26">
        <f t="shared" si="24"/>
        <v>82.8</v>
      </c>
      <c r="N311" s="27" t="str">
        <f t="shared" si="25"/>
        <v>合格</v>
      </c>
    </row>
    <row r="312" ht="25" customHeight="1" spans="1:14">
      <c r="A312" s="16" t="s">
        <v>965</v>
      </c>
      <c r="B312" s="29" t="s">
        <v>966</v>
      </c>
      <c r="C312" s="58" t="s">
        <v>967</v>
      </c>
      <c r="D312" s="59" t="s">
        <v>954</v>
      </c>
      <c r="E312" s="29">
        <v>20260326309</v>
      </c>
      <c r="F312" s="64" t="s">
        <v>955</v>
      </c>
      <c r="G312" s="21" t="s">
        <v>21</v>
      </c>
      <c r="H312" s="49">
        <v>100</v>
      </c>
      <c r="I312" s="63">
        <v>96</v>
      </c>
      <c r="J312" s="63">
        <v>94</v>
      </c>
      <c r="K312" s="26">
        <f t="shared" si="26"/>
        <v>95</v>
      </c>
      <c r="L312" s="26">
        <v>90</v>
      </c>
      <c r="M312" s="26">
        <f t="shared" si="24"/>
        <v>94</v>
      </c>
      <c r="N312" s="27" t="str">
        <f t="shared" si="25"/>
        <v>合格</v>
      </c>
    </row>
    <row r="313" ht="25" customHeight="1" spans="1:14">
      <c r="A313" s="16" t="s">
        <v>968</v>
      </c>
      <c r="B313" s="29" t="s">
        <v>969</v>
      </c>
      <c r="C313" s="58" t="s">
        <v>970</v>
      </c>
      <c r="D313" s="59" t="s">
        <v>954</v>
      </c>
      <c r="E313" s="29">
        <v>20260326310</v>
      </c>
      <c r="F313" s="64" t="s">
        <v>955</v>
      </c>
      <c r="G313" s="21" t="s">
        <v>21</v>
      </c>
      <c r="H313" s="49">
        <v>100</v>
      </c>
      <c r="I313" s="63">
        <v>72</v>
      </c>
      <c r="J313" s="63">
        <v>69</v>
      </c>
      <c r="K313" s="26">
        <f t="shared" si="26"/>
        <v>70.5</v>
      </c>
      <c r="L313" s="26">
        <v>90</v>
      </c>
      <c r="M313" s="26">
        <f t="shared" si="24"/>
        <v>84.2</v>
      </c>
      <c r="N313" s="27" t="str">
        <f t="shared" si="25"/>
        <v>合格</v>
      </c>
    </row>
    <row r="314" ht="25" customHeight="1" spans="1:14">
      <c r="A314" s="16" t="s">
        <v>971</v>
      </c>
      <c r="B314" s="29" t="s">
        <v>972</v>
      </c>
      <c r="C314" s="58" t="s">
        <v>973</v>
      </c>
      <c r="D314" s="59" t="s">
        <v>954</v>
      </c>
      <c r="E314" s="29">
        <v>20260326311</v>
      </c>
      <c r="F314" s="64" t="s">
        <v>955</v>
      </c>
      <c r="G314" s="21" t="s">
        <v>21</v>
      </c>
      <c r="H314" s="49">
        <v>100</v>
      </c>
      <c r="I314" s="63">
        <v>62</v>
      </c>
      <c r="J314" s="63">
        <v>87</v>
      </c>
      <c r="K314" s="26">
        <f t="shared" si="26"/>
        <v>74.5</v>
      </c>
      <c r="L314" s="26">
        <v>88</v>
      </c>
      <c r="M314" s="26">
        <f t="shared" si="24"/>
        <v>85</v>
      </c>
      <c r="N314" s="27" t="str">
        <f t="shared" si="25"/>
        <v>合格</v>
      </c>
    </row>
    <row r="315" ht="25" customHeight="1" spans="1:14">
      <c r="A315" s="16" t="s">
        <v>974</v>
      </c>
      <c r="B315" s="29" t="s">
        <v>975</v>
      </c>
      <c r="C315" s="58" t="s">
        <v>976</v>
      </c>
      <c r="D315" s="59" t="s">
        <v>954</v>
      </c>
      <c r="E315" s="29">
        <v>20260326312</v>
      </c>
      <c r="F315" s="64" t="s">
        <v>955</v>
      </c>
      <c r="G315" s="21" t="s">
        <v>21</v>
      </c>
      <c r="H315" s="49">
        <v>100</v>
      </c>
      <c r="I315" s="63">
        <v>68</v>
      </c>
      <c r="J315" s="63">
        <v>93</v>
      </c>
      <c r="K315" s="26">
        <f t="shared" si="26"/>
        <v>80.5</v>
      </c>
      <c r="L315" s="26">
        <v>83</v>
      </c>
      <c r="M315" s="26">
        <f t="shared" si="24"/>
        <v>85.4</v>
      </c>
      <c r="N315" s="27" t="str">
        <f t="shared" si="25"/>
        <v>合格</v>
      </c>
    </row>
    <row r="316" ht="25" customHeight="1" spans="1:14">
      <c r="A316" s="16" t="s">
        <v>977</v>
      </c>
      <c r="B316" s="29" t="s">
        <v>978</v>
      </c>
      <c r="C316" s="58" t="s">
        <v>979</v>
      </c>
      <c r="D316" s="59" t="s">
        <v>954</v>
      </c>
      <c r="E316" s="29">
        <v>20260326313</v>
      </c>
      <c r="F316" s="64" t="s">
        <v>955</v>
      </c>
      <c r="G316" s="21" t="s">
        <v>21</v>
      </c>
      <c r="H316" s="49">
        <v>100</v>
      </c>
      <c r="I316" s="63">
        <v>96</v>
      </c>
      <c r="J316" s="63">
        <v>91</v>
      </c>
      <c r="K316" s="26">
        <f t="shared" si="26"/>
        <v>93.5</v>
      </c>
      <c r="L316" s="26">
        <v>85</v>
      </c>
      <c r="M316" s="26">
        <f t="shared" si="24"/>
        <v>91.4</v>
      </c>
      <c r="N316" s="27" t="str">
        <f t="shared" si="25"/>
        <v>合格</v>
      </c>
    </row>
    <row r="317" ht="25" customHeight="1" spans="1:14">
      <c r="A317" s="16" t="s">
        <v>980</v>
      </c>
      <c r="B317" s="29" t="s">
        <v>981</v>
      </c>
      <c r="C317" s="58" t="s">
        <v>982</v>
      </c>
      <c r="D317" s="59" t="s">
        <v>954</v>
      </c>
      <c r="E317" s="29">
        <v>20260326314</v>
      </c>
      <c r="F317" s="64" t="s">
        <v>955</v>
      </c>
      <c r="G317" s="21" t="s">
        <v>21</v>
      </c>
      <c r="H317" s="49">
        <v>100</v>
      </c>
      <c r="I317" s="63">
        <v>81</v>
      </c>
      <c r="J317" s="63">
        <v>82</v>
      </c>
      <c r="K317" s="26">
        <f t="shared" si="26"/>
        <v>81.5</v>
      </c>
      <c r="L317" s="26">
        <v>81</v>
      </c>
      <c r="M317" s="26">
        <f t="shared" si="24"/>
        <v>85</v>
      </c>
      <c r="N317" s="27" t="str">
        <f t="shared" si="25"/>
        <v>合格</v>
      </c>
    </row>
    <row r="318" ht="25" customHeight="1" spans="1:14">
      <c r="A318" s="16" t="s">
        <v>983</v>
      </c>
      <c r="B318" s="29" t="s">
        <v>984</v>
      </c>
      <c r="C318" s="58" t="s">
        <v>985</v>
      </c>
      <c r="D318" s="59" t="s">
        <v>954</v>
      </c>
      <c r="E318" s="29">
        <v>20260326315</v>
      </c>
      <c r="F318" s="64" t="s">
        <v>955</v>
      </c>
      <c r="G318" s="21" t="s">
        <v>21</v>
      </c>
      <c r="H318" s="49">
        <v>100</v>
      </c>
      <c r="I318" s="63">
        <v>88</v>
      </c>
      <c r="J318" s="63">
        <v>90</v>
      </c>
      <c r="K318" s="26">
        <f t="shared" si="26"/>
        <v>89</v>
      </c>
      <c r="L318" s="26">
        <v>81</v>
      </c>
      <c r="M318" s="26">
        <f t="shared" si="24"/>
        <v>88</v>
      </c>
      <c r="N318" s="27" t="str">
        <f t="shared" si="25"/>
        <v>合格</v>
      </c>
    </row>
    <row r="319" ht="25" customHeight="1" spans="1:14">
      <c r="A319" s="16" t="s">
        <v>986</v>
      </c>
      <c r="B319" s="29" t="s">
        <v>987</v>
      </c>
      <c r="C319" s="58" t="s">
        <v>988</v>
      </c>
      <c r="D319" s="59" t="s">
        <v>989</v>
      </c>
      <c r="E319" s="29">
        <v>20260326316</v>
      </c>
      <c r="F319" s="64" t="s">
        <v>990</v>
      </c>
      <c r="G319" s="21" t="s">
        <v>21</v>
      </c>
      <c r="H319" s="49">
        <v>95</v>
      </c>
      <c r="I319" s="24">
        <v>89</v>
      </c>
      <c r="J319" s="24">
        <v>99</v>
      </c>
      <c r="K319" s="26">
        <f t="shared" si="26"/>
        <v>94</v>
      </c>
      <c r="L319" s="26">
        <v>81</v>
      </c>
      <c r="M319" s="26">
        <f t="shared" si="24"/>
        <v>89</v>
      </c>
      <c r="N319" s="27" t="str">
        <f t="shared" si="25"/>
        <v>合格</v>
      </c>
    </row>
    <row r="320" ht="25" customHeight="1" spans="1:14">
      <c r="A320" s="16" t="s">
        <v>991</v>
      </c>
      <c r="B320" s="29" t="s">
        <v>992</v>
      </c>
      <c r="C320" s="58" t="s">
        <v>993</v>
      </c>
      <c r="D320" s="59" t="s">
        <v>989</v>
      </c>
      <c r="E320" s="29">
        <v>20260326317</v>
      </c>
      <c r="F320" s="64" t="s">
        <v>990</v>
      </c>
      <c r="G320" s="21" t="s">
        <v>21</v>
      </c>
      <c r="H320" s="49">
        <v>95</v>
      </c>
      <c r="I320" s="24">
        <v>93</v>
      </c>
      <c r="J320" s="24">
        <v>90</v>
      </c>
      <c r="K320" s="26">
        <f t="shared" si="26"/>
        <v>91.5</v>
      </c>
      <c r="L320" s="26">
        <v>95</v>
      </c>
      <c r="M320" s="26">
        <f t="shared" si="24"/>
        <v>93.6</v>
      </c>
      <c r="N320" s="27" t="str">
        <f t="shared" si="25"/>
        <v>合格</v>
      </c>
    </row>
    <row r="321" ht="25" customHeight="1" spans="1:14">
      <c r="A321" s="16" t="s">
        <v>994</v>
      </c>
      <c r="B321" s="29" t="s">
        <v>995</v>
      </c>
      <c r="C321" s="58" t="s">
        <v>996</v>
      </c>
      <c r="D321" s="59" t="s">
        <v>989</v>
      </c>
      <c r="E321" s="29">
        <v>20260326318</v>
      </c>
      <c r="F321" s="64" t="s">
        <v>990</v>
      </c>
      <c r="G321" s="21" t="s">
        <v>21</v>
      </c>
      <c r="H321" s="49">
        <v>100</v>
      </c>
      <c r="I321" s="80">
        <v>95</v>
      </c>
      <c r="J321" s="24">
        <v>96</v>
      </c>
      <c r="K321" s="26">
        <f t="shared" si="26"/>
        <v>95.5</v>
      </c>
      <c r="L321" s="26">
        <v>97</v>
      </c>
      <c r="M321" s="26">
        <f t="shared" si="24"/>
        <v>97</v>
      </c>
      <c r="N321" s="27" t="str">
        <f t="shared" si="25"/>
        <v>合格</v>
      </c>
    </row>
    <row r="322" ht="25" customHeight="1" spans="1:14">
      <c r="A322" s="16" t="s">
        <v>997</v>
      </c>
      <c r="B322" s="29" t="s">
        <v>998</v>
      </c>
      <c r="C322" s="58" t="s">
        <v>999</v>
      </c>
      <c r="D322" s="59" t="s">
        <v>989</v>
      </c>
      <c r="E322" s="29">
        <v>20260326319</v>
      </c>
      <c r="F322" s="64" t="s">
        <v>990</v>
      </c>
      <c r="G322" s="21" t="s">
        <v>21</v>
      </c>
      <c r="H322" s="49">
        <v>95</v>
      </c>
      <c r="I322" s="24">
        <v>83</v>
      </c>
      <c r="J322" s="24">
        <v>90</v>
      </c>
      <c r="K322" s="26">
        <f t="shared" si="26"/>
        <v>86.5</v>
      </c>
      <c r="L322" s="26">
        <v>97</v>
      </c>
      <c r="M322" s="26">
        <f t="shared" si="24"/>
        <v>92.4</v>
      </c>
      <c r="N322" s="27" t="str">
        <f t="shared" si="25"/>
        <v>合格</v>
      </c>
    </row>
    <row r="323" ht="25" customHeight="1" spans="1:14">
      <c r="A323" s="16" t="s">
        <v>1000</v>
      </c>
      <c r="B323" s="29" t="s">
        <v>1001</v>
      </c>
      <c r="C323" s="58" t="s">
        <v>1002</v>
      </c>
      <c r="D323" s="59" t="s">
        <v>989</v>
      </c>
      <c r="E323" s="29">
        <v>20260326320</v>
      </c>
      <c r="F323" s="64" t="s">
        <v>990</v>
      </c>
      <c r="G323" s="21" t="s">
        <v>21</v>
      </c>
      <c r="H323" s="49">
        <v>90</v>
      </c>
      <c r="I323" s="24">
        <v>78</v>
      </c>
      <c r="J323" s="24">
        <v>72</v>
      </c>
      <c r="K323" s="26">
        <f t="shared" si="26"/>
        <v>75</v>
      </c>
      <c r="L323" s="26">
        <v>83</v>
      </c>
      <c r="M323" s="26">
        <f t="shared" si="24"/>
        <v>81.2</v>
      </c>
      <c r="N323" s="27" t="str">
        <f t="shared" si="25"/>
        <v>合格</v>
      </c>
    </row>
    <row r="324" ht="25" customHeight="1" spans="1:14">
      <c r="A324" s="16" t="s">
        <v>1003</v>
      </c>
      <c r="B324" s="29" t="s">
        <v>1004</v>
      </c>
      <c r="C324" s="58" t="s">
        <v>1005</v>
      </c>
      <c r="D324" s="59" t="s">
        <v>989</v>
      </c>
      <c r="E324" s="29">
        <v>20260326321</v>
      </c>
      <c r="F324" s="64" t="s">
        <v>990</v>
      </c>
      <c r="G324" s="21" t="s">
        <v>21</v>
      </c>
      <c r="H324" s="49">
        <v>95</v>
      </c>
      <c r="I324" s="24">
        <v>95</v>
      </c>
      <c r="J324" s="24">
        <v>96</v>
      </c>
      <c r="K324" s="26">
        <f t="shared" si="26"/>
        <v>95.5</v>
      </c>
      <c r="L324" s="26">
        <v>85</v>
      </c>
      <c r="M324" s="26">
        <f t="shared" si="24"/>
        <v>91.2</v>
      </c>
      <c r="N324" s="27" t="str">
        <f t="shared" si="25"/>
        <v>合格</v>
      </c>
    </row>
    <row r="325" ht="25" customHeight="1" spans="1:14">
      <c r="A325" s="16" t="s">
        <v>1006</v>
      </c>
      <c r="B325" s="29" t="s">
        <v>1007</v>
      </c>
      <c r="C325" s="58" t="s">
        <v>1008</v>
      </c>
      <c r="D325" s="59" t="s">
        <v>989</v>
      </c>
      <c r="E325" s="29">
        <v>20260326322</v>
      </c>
      <c r="F325" s="64" t="s">
        <v>990</v>
      </c>
      <c r="G325" s="21" t="s">
        <v>21</v>
      </c>
      <c r="H325" s="49">
        <v>95</v>
      </c>
      <c r="I325" s="24">
        <v>95</v>
      </c>
      <c r="J325" s="24">
        <v>93</v>
      </c>
      <c r="K325" s="26">
        <f t="shared" si="26"/>
        <v>94</v>
      </c>
      <c r="L325" s="26">
        <v>97</v>
      </c>
      <c r="M325" s="26">
        <f t="shared" si="24"/>
        <v>95.4</v>
      </c>
      <c r="N325" s="27" t="str">
        <f t="shared" si="25"/>
        <v>合格</v>
      </c>
    </row>
    <row r="326" ht="25" customHeight="1" spans="1:14">
      <c r="A326" s="16" t="s">
        <v>1009</v>
      </c>
      <c r="B326" s="29" t="s">
        <v>1010</v>
      </c>
      <c r="C326" s="58" t="s">
        <v>1011</v>
      </c>
      <c r="D326" s="59" t="s">
        <v>989</v>
      </c>
      <c r="E326" s="29">
        <v>20260326323</v>
      </c>
      <c r="F326" s="64" t="s">
        <v>990</v>
      </c>
      <c r="G326" s="21" t="s">
        <v>21</v>
      </c>
      <c r="H326" s="49">
        <v>90</v>
      </c>
      <c r="I326" s="24">
        <v>92</v>
      </c>
      <c r="J326" s="24">
        <v>95</v>
      </c>
      <c r="K326" s="26">
        <f t="shared" si="26"/>
        <v>93.5</v>
      </c>
      <c r="L326" s="26">
        <v>87</v>
      </c>
      <c r="M326" s="26">
        <f t="shared" si="24"/>
        <v>90.2</v>
      </c>
      <c r="N326" s="27" t="str">
        <f t="shared" si="25"/>
        <v>合格</v>
      </c>
    </row>
    <row r="327" ht="25" customHeight="1" spans="1:14">
      <c r="A327" s="16" t="s">
        <v>1012</v>
      </c>
      <c r="B327" s="29" t="s">
        <v>1013</v>
      </c>
      <c r="C327" s="58" t="s">
        <v>1014</v>
      </c>
      <c r="D327" s="59" t="s">
        <v>989</v>
      </c>
      <c r="E327" s="29">
        <v>20260326324</v>
      </c>
      <c r="F327" s="64" t="s">
        <v>990</v>
      </c>
      <c r="G327" s="21" t="s">
        <v>21</v>
      </c>
      <c r="H327" s="49">
        <v>95</v>
      </c>
      <c r="I327" s="24">
        <v>88</v>
      </c>
      <c r="J327" s="81">
        <v>84</v>
      </c>
      <c r="K327" s="26">
        <f t="shared" si="26"/>
        <v>86</v>
      </c>
      <c r="L327" s="26">
        <v>93</v>
      </c>
      <c r="M327" s="26">
        <f t="shared" si="24"/>
        <v>90.6</v>
      </c>
      <c r="N327" s="27" t="str">
        <f t="shared" si="25"/>
        <v>合格</v>
      </c>
    </row>
    <row r="328" ht="25" customHeight="1" spans="1:14">
      <c r="A328" s="16" t="s">
        <v>1015</v>
      </c>
      <c r="B328" s="29" t="s">
        <v>1016</v>
      </c>
      <c r="C328" s="58" t="s">
        <v>1017</v>
      </c>
      <c r="D328" s="59" t="s">
        <v>989</v>
      </c>
      <c r="E328" s="29">
        <v>20260326325</v>
      </c>
      <c r="F328" s="64" t="s">
        <v>990</v>
      </c>
      <c r="G328" s="21" t="s">
        <v>21</v>
      </c>
      <c r="H328" s="49">
        <v>90</v>
      </c>
      <c r="I328" s="24">
        <v>53</v>
      </c>
      <c r="J328" s="24">
        <v>78</v>
      </c>
      <c r="K328" s="26">
        <f t="shared" si="26"/>
        <v>65.5</v>
      </c>
      <c r="L328" s="26">
        <v>78</v>
      </c>
      <c r="M328" s="26">
        <f t="shared" si="24"/>
        <v>75.4</v>
      </c>
      <c r="N328" s="27" t="str">
        <f t="shared" si="25"/>
        <v>合格</v>
      </c>
    </row>
    <row r="329" ht="25" customHeight="1" spans="1:14">
      <c r="A329" s="16" t="s">
        <v>1018</v>
      </c>
      <c r="B329" s="29" t="s">
        <v>1019</v>
      </c>
      <c r="C329" s="58" t="s">
        <v>1020</v>
      </c>
      <c r="D329" s="59" t="s">
        <v>989</v>
      </c>
      <c r="E329" s="29">
        <v>20260326326</v>
      </c>
      <c r="F329" s="64" t="s">
        <v>990</v>
      </c>
      <c r="G329" s="21" t="s">
        <v>21</v>
      </c>
      <c r="H329" s="49">
        <v>95</v>
      </c>
      <c r="I329" s="24">
        <v>61</v>
      </c>
      <c r="J329" s="24">
        <v>95</v>
      </c>
      <c r="K329" s="26">
        <f t="shared" si="26"/>
        <v>78</v>
      </c>
      <c r="L329" s="26">
        <v>78</v>
      </c>
      <c r="M329" s="26">
        <f t="shared" si="24"/>
        <v>81.4</v>
      </c>
      <c r="N329" s="27" t="str">
        <f t="shared" si="25"/>
        <v>合格</v>
      </c>
    </row>
    <row r="330" ht="25" customHeight="1" spans="1:14">
      <c r="A330" s="16" t="s">
        <v>1021</v>
      </c>
      <c r="B330" s="29" t="s">
        <v>1022</v>
      </c>
      <c r="C330" s="58" t="s">
        <v>1023</v>
      </c>
      <c r="D330" s="59" t="s">
        <v>989</v>
      </c>
      <c r="E330" s="29">
        <v>20260326327</v>
      </c>
      <c r="F330" s="64" t="s">
        <v>990</v>
      </c>
      <c r="G330" s="21" t="s">
        <v>21</v>
      </c>
      <c r="H330" s="49">
        <v>100</v>
      </c>
      <c r="I330" s="24">
        <v>97</v>
      </c>
      <c r="J330" s="24">
        <v>99</v>
      </c>
      <c r="K330" s="26">
        <f t="shared" si="26"/>
        <v>98</v>
      </c>
      <c r="L330" s="26">
        <v>92</v>
      </c>
      <c r="M330" s="26">
        <f t="shared" si="24"/>
        <v>96</v>
      </c>
      <c r="N330" s="27" t="str">
        <f t="shared" si="25"/>
        <v>合格</v>
      </c>
    </row>
    <row r="331" ht="25" customHeight="1" spans="1:14">
      <c r="A331" s="16" t="s">
        <v>1024</v>
      </c>
      <c r="B331" s="29" t="s">
        <v>1025</v>
      </c>
      <c r="C331" s="58" t="s">
        <v>1026</v>
      </c>
      <c r="D331" s="59" t="s">
        <v>989</v>
      </c>
      <c r="E331" s="29">
        <v>20260326328</v>
      </c>
      <c r="F331" s="64" t="s">
        <v>990</v>
      </c>
      <c r="G331" s="21" t="s">
        <v>21</v>
      </c>
      <c r="H331" s="49">
        <v>90</v>
      </c>
      <c r="I331" s="24">
        <v>86</v>
      </c>
      <c r="J331" s="24">
        <v>60</v>
      </c>
      <c r="K331" s="26">
        <f t="shared" si="26"/>
        <v>73</v>
      </c>
      <c r="L331" s="26">
        <v>60</v>
      </c>
      <c r="M331" s="26">
        <f t="shared" si="24"/>
        <v>71.2</v>
      </c>
      <c r="N331" s="27" t="str">
        <f t="shared" si="25"/>
        <v>合格</v>
      </c>
    </row>
    <row r="332" ht="25" customHeight="1" spans="1:14">
      <c r="A332" s="16" t="s">
        <v>1027</v>
      </c>
      <c r="B332" s="29" t="s">
        <v>1028</v>
      </c>
      <c r="C332" s="58" t="s">
        <v>1029</v>
      </c>
      <c r="D332" s="59" t="s">
        <v>989</v>
      </c>
      <c r="E332" s="29">
        <v>20260326329</v>
      </c>
      <c r="F332" s="64" t="s">
        <v>990</v>
      </c>
      <c r="G332" s="21" t="s">
        <v>21</v>
      </c>
      <c r="H332" s="49">
        <v>95</v>
      </c>
      <c r="I332" s="24">
        <v>86</v>
      </c>
      <c r="J332" s="24">
        <v>85</v>
      </c>
      <c r="K332" s="26">
        <f t="shared" si="26"/>
        <v>85.5</v>
      </c>
      <c r="L332" s="26">
        <v>94</v>
      </c>
      <c r="M332" s="26">
        <f t="shared" si="24"/>
        <v>90.8</v>
      </c>
      <c r="N332" s="27" t="str">
        <f t="shared" si="25"/>
        <v>合格</v>
      </c>
    </row>
    <row r="333" ht="25" customHeight="1" spans="1:14">
      <c r="A333" s="16" t="s">
        <v>1030</v>
      </c>
      <c r="B333" s="29" t="s">
        <v>1031</v>
      </c>
      <c r="C333" s="58" t="s">
        <v>1032</v>
      </c>
      <c r="D333" s="59" t="s">
        <v>989</v>
      </c>
      <c r="E333" s="29">
        <v>20260326330</v>
      </c>
      <c r="F333" s="64" t="s">
        <v>990</v>
      </c>
      <c r="G333" s="21" t="s">
        <v>21</v>
      </c>
      <c r="H333" s="49">
        <v>100</v>
      </c>
      <c r="I333" s="24">
        <v>95</v>
      </c>
      <c r="J333" s="24">
        <v>99</v>
      </c>
      <c r="K333" s="26">
        <f t="shared" si="26"/>
        <v>97</v>
      </c>
      <c r="L333" s="26">
        <v>97</v>
      </c>
      <c r="M333" s="26">
        <f t="shared" si="24"/>
        <v>97.6</v>
      </c>
      <c r="N333" s="27" t="str">
        <f t="shared" si="25"/>
        <v>合格</v>
      </c>
    </row>
    <row r="334" ht="25" customHeight="1" spans="1:14">
      <c r="A334" s="16" t="s">
        <v>1033</v>
      </c>
      <c r="B334" s="29" t="s">
        <v>1034</v>
      </c>
      <c r="C334" s="58" t="s">
        <v>1035</v>
      </c>
      <c r="D334" s="59" t="s">
        <v>989</v>
      </c>
      <c r="E334" s="29">
        <v>20260326331</v>
      </c>
      <c r="F334" s="64" t="s">
        <v>990</v>
      </c>
      <c r="G334" s="21" t="s">
        <v>21</v>
      </c>
      <c r="H334" s="49">
        <v>100</v>
      </c>
      <c r="I334" s="24">
        <v>91</v>
      </c>
      <c r="J334" s="24">
        <v>92</v>
      </c>
      <c r="K334" s="26">
        <f t="shared" si="26"/>
        <v>91.5</v>
      </c>
      <c r="L334" s="26">
        <v>91</v>
      </c>
      <c r="M334" s="26">
        <f t="shared" si="24"/>
        <v>93</v>
      </c>
      <c r="N334" s="27" t="str">
        <f t="shared" si="25"/>
        <v>合格</v>
      </c>
    </row>
    <row r="335" ht="25" customHeight="1" spans="1:14">
      <c r="A335" s="16" t="s">
        <v>1036</v>
      </c>
      <c r="B335" s="29" t="s">
        <v>1037</v>
      </c>
      <c r="C335" s="58" t="s">
        <v>1038</v>
      </c>
      <c r="D335" s="59" t="s">
        <v>989</v>
      </c>
      <c r="E335" s="29">
        <v>20260326332</v>
      </c>
      <c r="F335" s="64" t="s">
        <v>990</v>
      </c>
      <c r="G335" s="21" t="s">
        <v>21</v>
      </c>
      <c r="H335" s="49">
        <v>95</v>
      </c>
      <c r="I335" s="24">
        <v>92</v>
      </c>
      <c r="J335" s="24">
        <v>89</v>
      </c>
      <c r="K335" s="26">
        <f t="shared" si="26"/>
        <v>90.5</v>
      </c>
      <c r="L335" s="26">
        <v>98</v>
      </c>
      <c r="M335" s="26">
        <f t="shared" si="24"/>
        <v>94.4</v>
      </c>
      <c r="N335" s="27" t="str">
        <f t="shared" si="25"/>
        <v>合格</v>
      </c>
    </row>
    <row r="336" ht="25" customHeight="1" spans="1:14">
      <c r="A336" s="16" t="s">
        <v>1039</v>
      </c>
      <c r="B336" s="29" t="s">
        <v>1040</v>
      </c>
      <c r="C336" s="58" t="s">
        <v>1041</v>
      </c>
      <c r="D336" s="59" t="s">
        <v>989</v>
      </c>
      <c r="E336" s="29">
        <v>20260326333</v>
      </c>
      <c r="F336" s="64" t="s">
        <v>990</v>
      </c>
      <c r="G336" s="21" t="s">
        <v>21</v>
      </c>
      <c r="H336" s="49">
        <v>90</v>
      </c>
      <c r="I336" s="24">
        <v>83</v>
      </c>
      <c r="J336" s="24">
        <v>84</v>
      </c>
      <c r="K336" s="26">
        <f t="shared" si="26"/>
        <v>83.5</v>
      </c>
      <c r="L336" s="26">
        <v>98</v>
      </c>
      <c r="M336" s="26">
        <f t="shared" si="24"/>
        <v>90.6</v>
      </c>
      <c r="N336" s="27" t="str">
        <f t="shared" si="25"/>
        <v>合格</v>
      </c>
    </row>
    <row r="337" ht="25" customHeight="1" spans="1:14">
      <c r="A337" s="16" t="s">
        <v>1042</v>
      </c>
      <c r="B337" s="29" t="s">
        <v>1043</v>
      </c>
      <c r="C337" s="58" t="s">
        <v>1044</v>
      </c>
      <c r="D337" s="59" t="s">
        <v>989</v>
      </c>
      <c r="E337" s="29">
        <v>20260326334</v>
      </c>
      <c r="F337" s="64" t="s">
        <v>990</v>
      </c>
      <c r="G337" s="21" t="s">
        <v>21</v>
      </c>
      <c r="H337" s="49">
        <v>100</v>
      </c>
      <c r="I337" s="26">
        <v>93</v>
      </c>
      <c r="J337" s="26">
        <v>97</v>
      </c>
      <c r="K337" s="26">
        <f t="shared" si="26"/>
        <v>95</v>
      </c>
      <c r="L337" s="26">
        <v>81</v>
      </c>
      <c r="M337" s="26">
        <f t="shared" si="24"/>
        <v>90.4</v>
      </c>
      <c r="N337" s="27" t="str">
        <f t="shared" si="25"/>
        <v>合格</v>
      </c>
    </row>
    <row r="338" ht="25" customHeight="1" spans="1:14">
      <c r="A338" s="16" t="s">
        <v>1045</v>
      </c>
      <c r="B338" s="29" t="s">
        <v>1046</v>
      </c>
      <c r="C338" s="58" t="s">
        <v>1047</v>
      </c>
      <c r="D338" s="59" t="s">
        <v>989</v>
      </c>
      <c r="E338" s="29">
        <v>20260326335</v>
      </c>
      <c r="F338" s="64" t="s">
        <v>990</v>
      </c>
      <c r="G338" s="21" t="s">
        <v>21</v>
      </c>
      <c r="H338" s="49">
        <v>95</v>
      </c>
      <c r="I338" s="24">
        <v>95</v>
      </c>
      <c r="J338" s="24">
        <v>93</v>
      </c>
      <c r="K338" s="26">
        <f t="shared" si="26"/>
        <v>94</v>
      </c>
      <c r="L338" s="26">
        <v>84</v>
      </c>
      <c r="M338" s="26">
        <f t="shared" si="24"/>
        <v>90.2</v>
      </c>
      <c r="N338" s="27" t="str">
        <f t="shared" si="25"/>
        <v>合格</v>
      </c>
    </row>
    <row r="339" ht="25" customHeight="1" spans="1:14">
      <c r="A339" s="16" t="s">
        <v>1048</v>
      </c>
      <c r="B339" s="29" t="s">
        <v>1049</v>
      </c>
      <c r="C339" s="58" t="s">
        <v>1050</v>
      </c>
      <c r="D339" s="59" t="s">
        <v>989</v>
      </c>
      <c r="E339" s="29">
        <v>20260326336</v>
      </c>
      <c r="F339" s="64" t="s">
        <v>990</v>
      </c>
      <c r="G339" s="21" t="s">
        <v>21</v>
      </c>
      <c r="H339" s="49">
        <v>90</v>
      </c>
      <c r="I339" s="24">
        <v>63</v>
      </c>
      <c r="J339" s="24">
        <v>28</v>
      </c>
      <c r="K339" s="26">
        <f t="shared" si="26"/>
        <v>45.5</v>
      </c>
      <c r="L339" s="26">
        <v>98</v>
      </c>
      <c r="M339" s="26">
        <f t="shared" si="24"/>
        <v>75.4</v>
      </c>
      <c r="N339" s="27" t="str">
        <f t="shared" si="25"/>
        <v>合格</v>
      </c>
    </row>
  </sheetData>
  <sheetProtection formatCells="0" formatColumns="0" formatRows="0" insertRows="0" insertColumns="0" insertHyperlinks="0" deleteColumns="0" deleteRows="0" sort="0" autoFilter="0" pivotTables="0"/>
  <mergeCells count="13">
    <mergeCell ref="A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conditionalFormatting sqref="M4:M339">
    <cfRule type="cellIs" dxfId="0" priority="1" operator="lessThan">
      <formula>60</formula>
    </cfRule>
  </conditionalFormatting>
  <dataValidations count="1">
    <dataValidation type="list" allowBlank="1" showErrorMessage="1" sqref="G4:G339">
      <formula1>"特级技师,高级技师,技师,高级,中级,初级"</formula1>
    </dataValidation>
  </dataValidations>
  <printOptions horizontalCentered="1"/>
  <pageMargins left="0.078740157480315" right="0.078740157480315" top="0.4" bottom="0.4" header="0.3" footer="0.3"/>
  <pageSetup paperSize="9" scale="88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B4" sqref="B4"/>
    </sheetView>
  </sheetViews>
  <sheetFormatPr defaultColWidth="7.34074074074074" defaultRowHeight="15"/>
  <cols>
    <col min="1" max="1" width="5.11111111111111" style="2" customWidth="1"/>
    <col min="2" max="2" width="8" style="2" customWidth="1"/>
    <col min="3" max="3" width="16.6740740740741" style="3" customWidth="1"/>
    <col min="4" max="4" width="23" style="2" customWidth="1"/>
    <col min="5" max="5" width="14.1111111111111" style="4" customWidth="1"/>
    <col min="6" max="6" width="5.77777777777778" style="4" customWidth="1"/>
    <col min="7" max="7" width="5.66666666666667" style="2" customWidth="1"/>
    <col min="8" max="8" width="5.61481481481481" style="1" customWidth="1"/>
    <col min="9" max="10" width="5.61481481481481" style="4" customWidth="1"/>
    <col min="11" max="11" width="5.77777777777778" style="4" customWidth="1"/>
    <col min="12" max="12" width="7.88888888888889" style="4" customWidth="1"/>
    <col min="13" max="13" width="8.33333333333333" style="4" customWidth="1"/>
    <col min="14" max="16384" width="7.34074074074074" style="4"/>
  </cols>
  <sheetData>
    <row r="1" ht="30" customHeight="1" spans="1:13">
      <c r="A1" s="5" t="s">
        <v>1051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" customHeight="1" spans="1:13">
      <c r="A2" s="6" t="s">
        <v>1</v>
      </c>
      <c r="B2" s="6" t="s">
        <v>2</v>
      </c>
      <c r="C2" s="7" t="s">
        <v>3</v>
      </c>
      <c r="D2" s="6" t="s">
        <v>4</v>
      </c>
      <c r="E2" s="8" t="s">
        <v>6</v>
      </c>
      <c r="F2" s="8" t="s">
        <v>7</v>
      </c>
      <c r="G2" s="8" t="s">
        <v>8</v>
      </c>
      <c r="H2" s="9" t="s">
        <v>9</v>
      </c>
      <c r="I2" s="9"/>
      <c r="J2" s="9"/>
      <c r="K2" s="10" t="s">
        <v>10</v>
      </c>
      <c r="L2" s="10" t="s">
        <v>11</v>
      </c>
      <c r="M2" s="11" t="s">
        <v>12</v>
      </c>
    </row>
    <row r="3" ht="36" customHeight="1" spans="1:13">
      <c r="A3" s="6"/>
      <c r="B3" s="6"/>
      <c r="C3" s="7"/>
      <c r="D3" s="6"/>
      <c r="E3" s="8"/>
      <c r="F3" s="8"/>
      <c r="G3" s="8"/>
      <c r="H3" s="12" t="s">
        <v>13</v>
      </c>
      <c r="I3" s="12" t="s">
        <v>14</v>
      </c>
      <c r="J3" s="13" t="s">
        <v>15</v>
      </c>
      <c r="K3" s="10"/>
      <c r="L3" s="14"/>
      <c r="M3" s="15"/>
    </row>
    <row r="4" ht="25" customHeight="1" spans="1:13">
      <c r="A4" s="16" t="s">
        <v>16</v>
      </c>
      <c r="B4" s="39" t="s">
        <v>1052</v>
      </c>
      <c r="C4" s="19" t="s">
        <v>1053</v>
      </c>
      <c r="D4" s="40" t="s">
        <v>1054</v>
      </c>
      <c r="E4" s="20" t="s">
        <v>1055</v>
      </c>
      <c r="F4" s="21" t="s">
        <v>21</v>
      </c>
      <c r="G4" s="22">
        <v>86</v>
      </c>
      <c r="H4" s="41">
        <v>89</v>
      </c>
      <c r="I4" s="41">
        <v>94</v>
      </c>
      <c r="J4" s="42">
        <f>AVERAGE(H4:I4)</f>
        <v>91.5</v>
      </c>
      <c r="K4" s="43">
        <v>91</v>
      </c>
      <c r="L4" s="26">
        <f t="shared" ref="L4:L49" si="0">G4*0.2+J4*0.4+K4*0.4</f>
        <v>90.2</v>
      </c>
      <c r="M4" s="27" t="str">
        <f>IF(OR(K4=0),"缺考",IF(AND(L4&gt;=60),"合格","不合格"))</f>
        <v>合格</v>
      </c>
    </row>
    <row r="5" ht="25" customHeight="1" spans="1:13">
      <c r="A5" s="16" t="s">
        <v>22</v>
      </c>
      <c r="B5" s="39" t="s">
        <v>1056</v>
      </c>
      <c r="C5" s="19" t="s">
        <v>1057</v>
      </c>
      <c r="D5" s="40" t="s">
        <v>1054</v>
      </c>
      <c r="E5" s="20" t="s">
        <v>1055</v>
      </c>
      <c r="F5" s="21" t="s">
        <v>21</v>
      </c>
      <c r="G5" s="22">
        <v>85</v>
      </c>
      <c r="H5" s="41">
        <v>81</v>
      </c>
      <c r="I5" s="41">
        <v>85</v>
      </c>
      <c r="J5" s="42">
        <f t="shared" ref="J5:J24" si="1">AVERAGE(H5:I5)</f>
        <v>83</v>
      </c>
      <c r="K5" s="26">
        <v>96</v>
      </c>
      <c r="L5" s="26">
        <f t="shared" si="0"/>
        <v>88.6</v>
      </c>
      <c r="M5" s="27" t="str">
        <f t="shared" ref="M5:M24" si="2">IF(OR(K5=0),"缺考",IF(AND(L5&gt;=60),"合格","不合格"))</f>
        <v>合格</v>
      </c>
    </row>
    <row r="6" ht="25" customHeight="1" spans="1:13">
      <c r="A6" s="16" t="s">
        <v>25</v>
      </c>
      <c r="B6" s="39" t="s">
        <v>1058</v>
      </c>
      <c r="C6" s="19" t="s">
        <v>1059</v>
      </c>
      <c r="D6" s="40" t="s">
        <v>1054</v>
      </c>
      <c r="E6" s="20" t="s">
        <v>1055</v>
      </c>
      <c r="F6" s="21" t="s">
        <v>21</v>
      </c>
      <c r="G6" s="22">
        <v>82</v>
      </c>
      <c r="H6" s="41">
        <v>82</v>
      </c>
      <c r="I6" s="41">
        <v>78</v>
      </c>
      <c r="J6" s="42">
        <f t="shared" si="1"/>
        <v>80</v>
      </c>
      <c r="K6" s="43">
        <v>69</v>
      </c>
      <c r="L6" s="26">
        <f t="shared" si="0"/>
        <v>76</v>
      </c>
      <c r="M6" s="27" t="str">
        <f t="shared" si="2"/>
        <v>合格</v>
      </c>
    </row>
    <row r="7" ht="25" customHeight="1" spans="1:13">
      <c r="A7" s="16" t="s">
        <v>28</v>
      </c>
      <c r="B7" s="39" t="s">
        <v>1060</v>
      </c>
      <c r="C7" s="19" t="s">
        <v>1061</v>
      </c>
      <c r="D7" s="40" t="s">
        <v>1054</v>
      </c>
      <c r="E7" s="20" t="s">
        <v>1055</v>
      </c>
      <c r="F7" s="21" t="s">
        <v>21</v>
      </c>
      <c r="G7" s="22">
        <v>96</v>
      </c>
      <c r="H7" s="41">
        <v>90</v>
      </c>
      <c r="I7" s="41">
        <v>90</v>
      </c>
      <c r="J7" s="42">
        <f t="shared" si="1"/>
        <v>90</v>
      </c>
      <c r="K7" s="43">
        <v>96</v>
      </c>
      <c r="L7" s="26">
        <f t="shared" si="0"/>
        <v>93.6</v>
      </c>
      <c r="M7" s="27" t="str">
        <f t="shared" si="2"/>
        <v>合格</v>
      </c>
    </row>
    <row r="8" ht="25" customHeight="1" spans="1:13">
      <c r="A8" s="16" t="s">
        <v>31</v>
      </c>
      <c r="B8" s="39" t="s">
        <v>1062</v>
      </c>
      <c r="C8" s="19" t="s">
        <v>1063</v>
      </c>
      <c r="D8" s="40" t="s">
        <v>1054</v>
      </c>
      <c r="E8" s="20" t="s">
        <v>1055</v>
      </c>
      <c r="F8" s="21" t="s">
        <v>21</v>
      </c>
      <c r="G8" s="22">
        <v>85</v>
      </c>
      <c r="H8" s="44">
        <v>0</v>
      </c>
      <c r="I8" s="44">
        <v>0</v>
      </c>
      <c r="J8" s="42">
        <f t="shared" si="1"/>
        <v>0</v>
      </c>
      <c r="K8" s="43">
        <v>0</v>
      </c>
      <c r="L8" s="26">
        <f t="shared" si="0"/>
        <v>17</v>
      </c>
      <c r="M8" s="27" t="str">
        <f t="shared" si="2"/>
        <v>缺考</v>
      </c>
    </row>
    <row r="9" ht="25" customHeight="1" spans="1:13">
      <c r="A9" s="16" t="s">
        <v>34</v>
      </c>
      <c r="B9" s="39" t="s">
        <v>1064</v>
      </c>
      <c r="C9" s="19" t="s">
        <v>1065</v>
      </c>
      <c r="D9" s="40" t="s">
        <v>1054</v>
      </c>
      <c r="E9" s="20" t="s">
        <v>1055</v>
      </c>
      <c r="F9" s="21" t="s">
        <v>21</v>
      </c>
      <c r="G9" s="22">
        <v>86</v>
      </c>
      <c r="H9" s="24">
        <v>82</v>
      </c>
      <c r="I9" s="24">
        <v>74</v>
      </c>
      <c r="J9" s="42">
        <f t="shared" si="1"/>
        <v>78</v>
      </c>
      <c r="K9" s="43">
        <v>89</v>
      </c>
      <c r="L9" s="26">
        <f t="shared" si="0"/>
        <v>84</v>
      </c>
      <c r="M9" s="27" t="str">
        <f t="shared" si="2"/>
        <v>合格</v>
      </c>
    </row>
    <row r="10" ht="25" customHeight="1" spans="1:13">
      <c r="A10" s="16" t="s">
        <v>37</v>
      </c>
      <c r="B10" s="39" t="s">
        <v>1066</v>
      </c>
      <c r="C10" s="19" t="s">
        <v>1067</v>
      </c>
      <c r="D10" s="40" t="s">
        <v>1054</v>
      </c>
      <c r="E10" s="20" t="s">
        <v>1055</v>
      </c>
      <c r="F10" s="21" t="s">
        <v>21</v>
      </c>
      <c r="G10" s="22">
        <v>95</v>
      </c>
      <c r="H10" s="41">
        <v>93</v>
      </c>
      <c r="I10" s="41">
        <v>91</v>
      </c>
      <c r="J10" s="42">
        <f t="shared" si="1"/>
        <v>92</v>
      </c>
      <c r="K10" s="43">
        <v>92</v>
      </c>
      <c r="L10" s="26">
        <f t="shared" si="0"/>
        <v>92.6</v>
      </c>
      <c r="M10" s="27" t="str">
        <f t="shared" si="2"/>
        <v>合格</v>
      </c>
    </row>
    <row r="11" ht="25" customHeight="1" spans="1:13">
      <c r="A11" s="16" t="s">
        <v>40</v>
      </c>
      <c r="B11" s="39" t="s">
        <v>1068</v>
      </c>
      <c r="C11" s="19" t="s">
        <v>1069</v>
      </c>
      <c r="D11" s="40" t="s">
        <v>1054</v>
      </c>
      <c r="E11" s="20" t="s">
        <v>1055</v>
      </c>
      <c r="F11" s="21" t="s">
        <v>21</v>
      </c>
      <c r="G11" s="22">
        <v>90</v>
      </c>
      <c r="H11" s="41">
        <v>88</v>
      </c>
      <c r="I11" s="41">
        <v>98</v>
      </c>
      <c r="J11" s="42">
        <f t="shared" si="1"/>
        <v>93</v>
      </c>
      <c r="K11" s="43">
        <v>95</v>
      </c>
      <c r="L11" s="26">
        <f t="shared" si="0"/>
        <v>93.2</v>
      </c>
      <c r="M11" s="27" t="str">
        <f t="shared" si="2"/>
        <v>合格</v>
      </c>
    </row>
    <row r="12" ht="25" customHeight="1" spans="1:13">
      <c r="A12" s="16" t="s">
        <v>43</v>
      </c>
      <c r="B12" s="39" t="s">
        <v>1070</v>
      </c>
      <c r="C12" s="19" t="s">
        <v>1071</v>
      </c>
      <c r="D12" s="40" t="s">
        <v>1054</v>
      </c>
      <c r="E12" s="20" t="s">
        <v>1055</v>
      </c>
      <c r="F12" s="21" t="s">
        <v>21</v>
      </c>
      <c r="G12" s="22">
        <v>85</v>
      </c>
      <c r="H12" s="41">
        <v>77</v>
      </c>
      <c r="I12" s="41">
        <v>64</v>
      </c>
      <c r="J12" s="42">
        <f t="shared" si="1"/>
        <v>70.5</v>
      </c>
      <c r="K12" s="43">
        <v>88</v>
      </c>
      <c r="L12" s="26">
        <f t="shared" si="0"/>
        <v>80.4</v>
      </c>
      <c r="M12" s="27" t="str">
        <f t="shared" si="2"/>
        <v>合格</v>
      </c>
    </row>
    <row r="13" ht="25" customHeight="1" spans="1:13">
      <c r="A13" s="16" t="s">
        <v>46</v>
      </c>
      <c r="B13" s="39" t="s">
        <v>1072</v>
      </c>
      <c r="C13" s="19" t="s">
        <v>1073</v>
      </c>
      <c r="D13" s="40" t="s">
        <v>1054</v>
      </c>
      <c r="E13" s="20" t="s">
        <v>1055</v>
      </c>
      <c r="F13" s="21" t="s">
        <v>21</v>
      </c>
      <c r="G13" s="22">
        <v>87</v>
      </c>
      <c r="H13" s="41">
        <v>80</v>
      </c>
      <c r="I13" s="41">
        <v>82</v>
      </c>
      <c r="J13" s="42">
        <f t="shared" si="1"/>
        <v>81</v>
      </c>
      <c r="K13" s="43">
        <v>93</v>
      </c>
      <c r="L13" s="26">
        <f t="shared" si="0"/>
        <v>87</v>
      </c>
      <c r="M13" s="27" t="str">
        <f t="shared" si="2"/>
        <v>合格</v>
      </c>
    </row>
    <row r="14" ht="25" customHeight="1" spans="1:13">
      <c r="A14" s="16" t="s">
        <v>49</v>
      </c>
      <c r="B14" s="39" t="s">
        <v>1074</v>
      </c>
      <c r="C14" s="19" t="s">
        <v>1075</v>
      </c>
      <c r="D14" s="40" t="s">
        <v>1076</v>
      </c>
      <c r="E14" s="20" t="s">
        <v>1055</v>
      </c>
      <c r="F14" s="21" t="s">
        <v>21</v>
      </c>
      <c r="G14" s="22">
        <v>98</v>
      </c>
      <c r="H14" s="44">
        <v>97</v>
      </c>
      <c r="I14" s="44">
        <v>97</v>
      </c>
      <c r="J14" s="42">
        <f t="shared" si="1"/>
        <v>97</v>
      </c>
      <c r="K14" s="43">
        <v>96</v>
      </c>
      <c r="L14" s="26">
        <f t="shared" si="0"/>
        <v>96.8</v>
      </c>
      <c r="M14" s="27" t="str">
        <f t="shared" si="2"/>
        <v>合格</v>
      </c>
    </row>
    <row r="15" ht="25" customHeight="1" spans="1:13">
      <c r="A15" s="16" t="s">
        <v>52</v>
      </c>
      <c r="B15" s="39" t="s">
        <v>1077</v>
      </c>
      <c r="C15" s="19" t="s">
        <v>1078</v>
      </c>
      <c r="D15" s="40" t="s">
        <v>1076</v>
      </c>
      <c r="E15" s="20" t="s">
        <v>1055</v>
      </c>
      <c r="F15" s="21" t="s">
        <v>21</v>
      </c>
      <c r="G15" s="22">
        <v>97</v>
      </c>
      <c r="H15" s="44">
        <v>95</v>
      </c>
      <c r="I15" s="44">
        <v>98</v>
      </c>
      <c r="J15" s="42">
        <f t="shared" si="1"/>
        <v>96.5</v>
      </c>
      <c r="K15" s="43">
        <v>95</v>
      </c>
      <c r="L15" s="26">
        <f t="shared" si="0"/>
        <v>96</v>
      </c>
      <c r="M15" s="27" t="str">
        <f t="shared" si="2"/>
        <v>合格</v>
      </c>
    </row>
    <row r="16" ht="25" customHeight="1" spans="1:13">
      <c r="A16" s="16" t="s">
        <v>55</v>
      </c>
      <c r="B16" s="39" t="s">
        <v>1079</v>
      </c>
      <c r="C16" s="19" t="s">
        <v>1080</v>
      </c>
      <c r="D16" s="40" t="s">
        <v>1076</v>
      </c>
      <c r="E16" s="20" t="s">
        <v>1081</v>
      </c>
      <c r="F16" s="21" t="s">
        <v>21</v>
      </c>
      <c r="G16" s="22">
        <v>93</v>
      </c>
      <c r="H16" s="44">
        <v>95</v>
      </c>
      <c r="I16" s="44">
        <v>85</v>
      </c>
      <c r="J16" s="42">
        <f t="shared" si="1"/>
        <v>90</v>
      </c>
      <c r="K16" s="43">
        <v>99</v>
      </c>
      <c r="L16" s="26">
        <f t="shared" si="0"/>
        <v>94.2</v>
      </c>
      <c r="M16" s="27" t="str">
        <f t="shared" si="2"/>
        <v>合格</v>
      </c>
    </row>
    <row r="17" ht="25" customHeight="1" spans="1:13">
      <c r="A17" s="16" t="s">
        <v>58</v>
      </c>
      <c r="B17" s="39" t="s">
        <v>1082</v>
      </c>
      <c r="C17" s="19" t="s">
        <v>1083</v>
      </c>
      <c r="D17" s="40" t="s">
        <v>1076</v>
      </c>
      <c r="E17" s="20" t="s">
        <v>1055</v>
      </c>
      <c r="F17" s="21" t="s">
        <v>21</v>
      </c>
      <c r="G17" s="22">
        <v>99</v>
      </c>
      <c r="H17" s="44">
        <v>94</v>
      </c>
      <c r="I17" s="44">
        <v>96</v>
      </c>
      <c r="J17" s="42">
        <f t="shared" si="1"/>
        <v>95</v>
      </c>
      <c r="K17" s="43">
        <v>98</v>
      </c>
      <c r="L17" s="26">
        <f t="shared" si="0"/>
        <v>97</v>
      </c>
      <c r="M17" s="27" t="str">
        <f t="shared" si="2"/>
        <v>合格</v>
      </c>
    </row>
    <row r="18" ht="25" customHeight="1" spans="1:13">
      <c r="A18" s="16" t="s">
        <v>61</v>
      </c>
      <c r="B18" s="39" t="s">
        <v>1084</v>
      </c>
      <c r="C18" s="19" t="s">
        <v>1085</v>
      </c>
      <c r="D18" s="40" t="s">
        <v>1076</v>
      </c>
      <c r="E18" s="20" t="s">
        <v>1081</v>
      </c>
      <c r="F18" s="21" t="s">
        <v>21</v>
      </c>
      <c r="G18" s="22">
        <v>94</v>
      </c>
      <c r="H18" s="44">
        <v>96</v>
      </c>
      <c r="I18" s="44">
        <v>84</v>
      </c>
      <c r="J18" s="42">
        <f t="shared" si="1"/>
        <v>90</v>
      </c>
      <c r="K18" s="43">
        <v>85</v>
      </c>
      <c r="L18" s="26">
        <f t="shared" si="0"/>
        <v>88.8</v>
      </c>
      <c r="M18" s="27" t="str">
        <f t="shared" si="2"/>
        <v>合格</v>
      </c>
    </row>
    <row r="19" ht="25" customHeight="1" spans="1:13">
      <c r="A19" s="16" t="s">
        <v>64</v>
      </c>
      <c r="B19" s="39" t="s">
        <v>1086</v>
      </c>
      <c r="C19" s="19" t="s">
        <v>1087</v>
      </c>
      <c r="D19" s="40" t="s">
        <v>1076</v>
      </c>
      <c r="E19" s="20" t="s">
        <v>1081</v>
      </c>
      <c r="F19" s="21" t="s">
        <v>21</v>
      </c>
      <c r="G19" s="22">
        <v>96</v>
      </c>
      <c r="H19" s="44">
        <v>97</v>
      </c>
      <c r="I19" s="44">
        <v>91</v>
      </c>
      <c r="J19" s="42">
        <f t="shared" si="1"/>
        <v>94</v>
      </c>
      <c r="K19" s="43">
        <v>93</v>
      </c>
      <c r="L19" s="26">
        <f t="shared" si="0"/>
        <v>94</v>
      </c>
      <c r="M19" s="27" t="str">
        <f t="shared" si="2"/>
        <v>合格</v>
      </c>
    </row>
    <row r="20" ht="25" customHeight="1" spans="1:13">
      <c r="A20" s="16" t="s">
        <v>67</v>
      </c>
      <c r="B20" s="39" t="s">
        <v>1088</v>
      </c>
      <c r="C20" s="19" t="s">
        <v>1089</v>
      </c>
      <c r="D20" s="40" t="s">
        <v>1076</v>
      </c>
      <c r="E20" s="20" t="s">
        <v>1081</v>
      </c>
      <c r="F20" s="21" t="s">
        <v>21</v>
      </c>
      <c r="G20" s="22">
        <v>97</v>
      </c>
      <c r="H20" s="44">
        <v>97</v>
      </c>
      <c r="I20" s="44">
        <v>90</v>
      </c>
      <c r="J20" s="42">
        <f t="shared" si="1"/>
        <v>93.5</v>
      </c>
      <c r="K20" s="43">
        <v>95</v>
      </c>
      <c r="L20" s="26">
        <f t="shared" si="0"/>
        <v>94.8</v>
      </c>
      <c r="M20" s="27" t="str">
        <f t="shared" si="2"/>
        <v>合格</v>
      </c>
    </row>
    <row r="21" ht="25" customHeight="1" spans="1:13">
      <c r="A21" s="16" t="s">
        <v>70</v>
      </c>
      <c r="B21" s="39" t="s">
        <v>1090</v>
      </c>
      <c r="C21" s="19" t="s">
        <v>1091</v>
      </c>
      <c r="D21" s="40" t="s">
        <v>1076</v>
      </c>
      <c r="E21" s="20" t="s">
        <v>1081</v>
      </c>
      <c r="F21" s="21" t="s">
        <v>21</v>
      </c>
      <c r="G21" s="22">
        <v>95</v>
      </c>
      <c r="H21" s="44">
        <v>96</v>
      </c>
      <c r="I21" s="44">
        <v>87</v>
      </c>
      <c r="J21" s="42">
        <f t="shared" si="1"/>
        <v>91.5</v>
      </c>
      <c r="K21" s="43">
        <v>97</v>
      </c>
      <c r="L21" s="26">
        <f t="shared" si="0"/>
        <v>94.4</v>
      </c>
      <c r="M21" s="27" t="str">
        <f t="shared" si="2"/>
        <v>合格</v>
      </c>
    </row>
    <row r="22" ht="25" customHeight="1" spans="1:13">
      <c r="A22" s="16" t="s">
        <v>73</v>
      </c>
      <c r="B22" s="39" t="s">
        <v>1092</v>
      </c>
      <c r="C22" s="19" t="s">
        <v>1093</v>
      </c>
      <c r="D22" s="40" t="s">
        <v>1076</v>
      </c>
      <c r="E22" s="20" t="s">
        <v>1055</v>
      </c>
      <c r="F22" s="21" t="s">
        <v>21</v>
      </c>
      <c r="G22" s="22">
        <v>85</v>
      </c>
      <c r="H22" s="44">
        <v>70</v>
      </c>
      <c r="I22" s="44">
        <v>88</v>
      </c>
      <c r="J22" s="42">
        <f t="shared" si="1"/>
        <v>79</v>
      </c>
      <c r="K22" s="43">
        <v>88</v>
      </c>
      <c r="L22" s="26">
        <f t="shared" si="0"/>
        <v>83.8</v>
      </c>
      <c r="M22" s="27" t="str">
        <f t="shared" si="2"/>
        <v>合格</v>
      </c>
    </row>
    <row r="23" ht="25" customHeight="1" spans="1:13">
      <c r="A23" s="16" t="s">
        <v>77</v>
      </c>
      <c r="B23" s="39" t="s">
        <v>1094</v>
      </c>
      <c r="C23" s="19" t="s">
        <v>1095</v>
      </c>
      <c r="D23" s="40" t="s">
        <v>1076</v>
      </c>
      <c r="E23" s="20" t="s">
        <v>1055</v>
      </c>
      <c r="F23" s="21" t="s">
        <v>21</v>
      </c>
      <c r="G23" s="22">
        <v>99</v>
      </c>
      <c r="H23" s="44">
        <v>98</v>
      </c>
      <c r="I23" s="44">
        <v>96</v>
      </c>
      <c r="J23" s="42">
        <f t="shared" si="1"/>
        <v>97</v>
      </c>
      <c r="K23" s="43">
        <v>97</v>
      </c>
      <c r="L23" s="26">
        <f t="shared" si="0"/>
        <v>97.4</v>
      </c>
      <c r="M23" s="27" t="str">
        <f t="shared" si="2"/>
        <v>合格</v>
      </c>
    </row>
    <row r="24" ht="25" customHeight="1" spans="1:13">
      <c r="A24" s="16" t="s">
        <v>80</v>
      </c>
      <c r="B24" s="39" t="s">
        <v>1096</v>
      </c>
      <c r="C24" s="19" t="s">
        <v>1097</v>
      </c>
      <c r="D24" s="40" t="s">
        <v>1076</v>
      </c>
      <c r="E24" s="20" t="s">
        <v>1055</v>
      </c>
      <c r="F24" s="21" t="s">
        <v>21</v>
      </c>
      <c r="G24" s="22">
        <v>90</v>
      </c>
      <c r="H24" s="44">
        <v>80</v>
      </c>
      <c r="I24" s="44">
        <v>93</v>
      </c>
      <c r="J24" s="42">
        <f t="shared" si="1"/>
        <v>86.5</v>
      </c>
      <c r="K24" s="43">
        <v>61</v>
      </c>
      <c r="L24" s="26">
        <f t="shared" si="0"/>
        <v>77</v>
      </c>
      <c r="M24" s="27" t="str">
        <f t="shared" si="2"/>
        <v>合格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3:M24" etc:filterBottomFollowUsedRange="0">
    <extLst/>
  </autoFilter>
  <mergeCells count="12">
    <mergeCell ref="A1:M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</mergeCells>
  <conditionalFormatting sqref="L4:L24">
    <cfRule type="cellIs" dxfId="0" priority="1" operator="lessThan">
      <formula>60</formula>
    </cfRule>
  </conditionalFormatting>
  <dataValidations count="1">
    <dataValidation type="list" allowBlank="1" showErrorMessage="1" sqref="F4:F24">
      <formula1>"特级技师,高级技师,技师,高级,中级,初级"</formula1>
    </dataValidation>
  </dataValidations>
  <printOptions horizontalCentered="1"/>
  <pageMargins left="0.078740157480315" right="0.078740157480315" top="0.4" bottom="0.4" header="0.3" footer="0.3"/>
  <pageSetup paperSize="9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opLeftCell="A53" workbookViewId="0">
      <selection activeCell="A2" sqref="A2:A3"/>
    </sheetView>
  </sheetViews>
  <sheetFormatPr defaultColWidth="7.34074074074074" defaultRowHeight="15"/>
  <cols>
    <col min="1" max="1" width="5.11111111111111" style="2" customWidth="1"/>
    <col min="2" max="2" width="8" style="2" customWidth="1"/>
    <col min="3" max="3" width="18.2222222222222" style="3" customWidth="1"/>
    <col min="4" max="4" width="23" style="2" customWidth="1"/>
    <col min="5" max="5" width="14.1111111111111" style="4" customWidth="1"/>
    <col min="6" max="6" width="5.77777777777778" style="4" customWidth="1"/>
    <col min="7" max="7" width="5.66666666666667" style="2" customWidth="1"/>
    <col min="8" max="8" width="5.61481481481481" style="1" customWidth="1"/>
    <col min="9" max="10" width="5.61481481481481" style="4" customWidth="1"/>
    <col min="11" max="11" width="5.77777777777778" style="4" customWidth="1"/>
    <col min="12" max="12" width="7.88888888888889" style="4" customWidth="1"/>
    <col min="13" max="13" width="8.33333333333333" style="4" customWidth="1"/>
    <col min="14" max="16384" width="7.34074074074074" style="4"/>
  </cols>
  <sheetData>
    <row r="1" ht="30" customHeight="1" spans="1:13">
      <c r="A1" s="5" t="s">
        <v>1098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0" customHeight="1" spans="1:13">
      <c r="A2" s="6" t="s">
        <v>1</v>
      </c>
      <c r="B2" s="6" t="s">
        <v>2</v>
      </c>
      <c r="C2" s="7" t="s">
        <v>3</v>
      </c>
      <c r="D2" s="6" t="s">
        <v>4</v>
      </c>
      <c r="E2" s="8" t="s">
        <v>6</v>
      </c>
      <c r="F2" s="8" t="s">
        <v>7</v>
      </c>
      <c r="G2" s="8" t="s">
        <v>8</v>
      </c>
      <c r="H2" s="9" t="s">
        <v>9</v>
      </c>
      <c r="I2" s="9"/>
      <c r="J2" s="9"/>
      <c r="K2" s="10" t="s">
        <v>10</v>
      </c>
      <c r="L2" s="10" t="s">
        <v>11</v>
      </c>
      <c r="M2" s="11" t="s">
        <v>12</v>
      </c>
    </row>
    <row r="3" ht="36" customHeight="1" spans="1:13">
      <c r="A3" s="6"/>
      <c r="B3" s="6"/>
      <c r="C3" s="7"/>
      <c r="D3" s="6"/>
      <c r="E3" s="8"/>
      <c r="F3" s="8"/>
      <c r="G3" s="8"/>
      <c r="H3" s="12" t="s">
        <v>13</v>
      </c>
      <c r="I3" s="12" t="s">
        <v>14</v>
      </c>
      <c r="J3" s="13" t="s">
        <v>15</v>
      </c>
      <c r="K3" s="10"/>
      <c r="L3" s="14"/>
      <c r="M3" s="15"/>
    </row>
    <row r="4" ht="25" customHeight="1" spans="1:13">
      <c r="A4" s="16" t="s">
        <v>16</v>
      </c>
      <c r="B4" s="17" t="s">
        <v>1099</v>
      </c>
      <c r="C4" s="18" t="s">
        <v>1100</v>
      </c>
      <c r="D4" s="19" t="s">
        <v>1101</v>
      </c>
      <c r="E4" s="20" t="s">
        <v>20</v>
      </c>
      <c r="F4" s="21" t="s">
        <v>21</v>
      </c>
      <c r="G4" s="22">
        <v>85</v>
      </c>
      <c r="H4" s="23">
        <v>85</v>
      </c>
      <c r="I4" s="24">
        <v>99</v>
      </c>
      <c r="J4" s="25">
        <v>92</v>
      </c>
      <c r="K4" s="23">
        <v>92</v>
      </c>
      <c r="L4" s="26">
        <f t="shared" ref="L4:L24" si="0">G4*0.2+J4*0.4+K4*0.4</f>
        <v>90.6</v>
      </c>
      <c r="M4" s="27" t="str">
        <f>IF(OR(K4=0),"缺考",IF(AND(L4&gt;=60),"合格","不合格"))</f>
        <v>合格</v>
      </c>
    </row>
    <row r="5" ht="25" customHeight="1" spans="1:13">
      <c r="A5" s="16" t="s">
        <v>22</v>
      </c>
      <c r="B5" s="17" t="s">
        <v>1102</v>
      </c>
      <c r="C5" s="28" t="s">
        <v>1103</v>
      </c>
      <c r="D5" s="19" t="s">
        <v>1101</v>
      </c>
      <c r="E5" s="20" t="s">
        <v>20</v>
      </c>
      <c r="F5" s="21" t="s">
        <v>21</v>
      </c>
      <c r="G5" s="22">
        <v>87</v>
      </c>
      <c r="H5" s="23">
        <v>90</v>
      </c>
      <c r="I5" s="24">
        <v>97</v>
      </c>
      <c r="J5" s="25">
        <v>93.5</v>
      </c>
      <c r="K5" s="23">
        <v>95</v>
      </c>
      <c r="L5" s="26">
        <f t="shared" si="0"/>
        <v>92.8</v>
      </c>
      <c r="M5" s="27" t="str">
        <f t="shared" ref="M5:M36" si="1">IF(OR(K5=0),"缺考",IF(AND(L5&gt;=60),"合格","不合格"))</f>
        <v>合格</v>
      </c>
    </row>
    <row r="6" ht="25" customHeight="1" spans="1:13">
      <c r="A6" s="16" t="s">
        <v>25</v>
      </c>
      <c r="B6" s="17" t="s">
        <v>1104</v>
      </c>
      <c r="C6" s="28" t="s">
        <v>1105</v>
      </c>
      <c r="D6" s="19" t="s">
        <v>1101</v>
      </c>
      <c r="E6" s="20" t="s">
        <v>20</v>
      </c>
      <c r="F6" s="21" t="s">
        <v>21</v>
      </c>
      <c r="G6" s="22">
        <v>86</v>
      </c>
      <c r="H6" s="23">
        <v>90</v>
      </c>
      <c r="I6" s="24">
        <v>99</v>
      </c>
      <c r="J6" s="25">
        <v>94.5</v>
      </c>
      <c r="K6" s="23">
        <v>94</v>
      </c>
      <c r="L6" s="26">
        <f t="shared" si="0"/>
        <v>92.6</v>
      </c>
      <c r="M6" s="27" t="str">
        <f t="shared" si="1"/>
        <v>合格</v>
      </c>
    </row>
    <row r="7" ht="25" customHeight="1" spans="1:13">
      <c r="A7" s="16" t="s">
        <v>28</v>
      </c>
      <c r="B7" s="17" t="s">
        <v>1106</v>
      </c>
      <c r="C7" s="28" t="s">
        <v>1107</v>
      </c>
      <c r="D7" s="19" t="s">
        <v>1101</v>
      </c>
      <c r="E7" s="20" t="s">
        <v>20</v>
      </c>
      <c r="F7" s="21" t="s">
        <v>21</v>
      </c>
      <c r="G7" s="22">
        <v>83</v>
      </c>
      <c r="H7" s="23">
        <v>75</v>
      </c>
      <c r="I7" s="24">
        <v>61</v>
      </c>
      <c r="J7" s="25">
        <v>68</v>
      </c>
      <c r="K7" s="23">
        <v>98</v>
      </c>
      <c r="L7" s="26">
        <f t="shared" si="0"/>
        <v>83</v>
      </c>
      <c r="M7" s="27" t="str">
        <f t="shared" si="1"/>
        <v>合格</v>
      </c>
    </row>
    <row r="8" ht="25" customHeight="1" spans="1:13">
      <c r="A8" s="16" t="s">
        <v>31</v>
      </c>
      <c r="B8" s="17" t="s">
        <v>1108</v>
      </c>
      <c r="C8" s="28" t="s">
        <v>1109</v>
      </c>
      <c r="D8" s="19" t="s">
        <v>1101</v>
      </c>
      <c r="E8" s="20" t="s">
        <v>20</v>
      </c>
      <c r="F8" s="21" t="s">
        <v>21</v>
      </c>
      <c r="G8" s="22">
        <v>83</v>
      </c>
      <c r="H8" s="23">
        <v>79</v>
      </c>
      <c r="I8" s="24">
        <v>93</v>
      </c>
      <c r="J8" s="25">
        <v>86</v>
      </c>
      <c r="K8" s="23">
        <v>98</v>
      </c>
      <c r="L8" s="26">
        <f t="shared" si="0"/>
        <v>90.2</v>
      </c>
      <c r="M8" s="27" t="str">
        <f t="shared" si="1"/>
        <v>合格</v>
      </c>
    </row>
    <row r="9" ht="25" customHeight="1" spans="1:13">
      <c r="A9" s="16" t="s">
        <v>34</v>
      </c>
      <c r="B9" s="17" t="s">
        <v>1110</v>
      </c>
      <c r="C9" s="28" t="s">
        <v>1111</v>
      </c>
      <c r="D9" s="19" t="s">
        <v>1101</v>
      </c>
      <c r="E9" s="20" t="s">
        <v>20</v>
      </c>
      <c r="F9" s="21" t="s">
        <v>21</v>
      </c>
      <c r="G9" s="22">
        <v>89</v>
      </c>
      <c r="H9" s="23">
        <v>90</v>
      </c>
      <c r="I9" s="24">
        <v>94</v>
      </c>
      <c r="J9" s="25">
        <v>92</v>
      </c>
      <c r="K9" s="23">
        <v>98</v>
      </c>
      <c r="L9" s="26">
        <f t="shared" si="0"/>
        <v>93.8</v>
      </c>
      <c r="M9" s="27" t="str">
        <f t="shared" si="1"/>
        <v>合格</v>
      </c>
    </row>
    <row r="10" ht="25" customHeight="1" spans="1:13">
      <c r="A10" s="16" t="s">
        <v>37</v>
      </c>
      <c r="B10" s="17" t="s">
        <v>1112</v>
      </c>
      <c r="C10" s="28" t="s">
        <v>1113</v>
      </c>
      <c r="D10" s="19" t="s">
        <v>1101</v>
      </c>
      <c r="E10" s="20" t="s">
        <v>20</v>
      </c>
      <c r="F10" s="21" t="s">
        <v>21</v>
      </c>
      <c r="G10" s="22">
        <v>81</v>
      </c>
      <c r="H10" s="23">
        <v>84</v>
      </c>
      <c r="I10" s="24">
        <v>71</v>
      </c>
      <c r="J10" s="25">
        <v>77.5</v>
      </c>
      <c r="K10" s="23">
        <v>98</v>
      </c>
      <c r="L10" s="26">
        <f t="shared" si="0"/>
        <v>86.4</v>
      </c>
      <c r="M10" s="27" t="str">
        <f t="shared" si="1"/>
        <v>合格</v>
      </c>
    </row>
    <row r="11" ht="25" customHeight="1" spans="1:13">
      <c r="A11" s="16" t="s">
        <v>40</v>
      </c>
      <c r="B11" s="17" t="s">
        <v>1114</v>
      </c>
      <c r="C11" s="28" t="s">
        <v>1115</v>
      </c>
      <c r="D11" s="19" t="s">
        <v>1101</v>
      </c>
      <c r="E11" s="20" t="s">
        <v>20</v>
      </c>
      <c r="F11" s="21" t="s">
        <v>21</v>
      </c>
      <c r="G11" s="22">
        <v>86</v>
      </c>
      <c r="H11" s="23">
        <v>80</v>
      </c>
      <c r="I11" s="24">
        <v>83</v>
      </c>
      <c r="J11" s="25">
        <v>81.5</v>
      </c>
      <c r="K11" s="23">
        <v>95</v>
      </c>
      <c r="L11" s="26">
        <f t="shared" si="0"/>
        <v>87.8</v>
      </c>
      <c r="M11" s="27" t="str">
        <f t="shared" si="1"/>
        <v>合格</v>
      </c>
    </row>
    <row r="12" ht="25" customHeight="1" spans="1:13">
      <c r="A12" s="16" t="s">
        <v>43</v>
      </c>
      <c r="B12" s="17" t="s">
        <v>1116</v>
      </c>
      <c r="C12" s="28" t="s">
        <v>1117</v>
      </c>
      <c r="D12" s="19" t="s">
        <v>1101</v>
      </c>
      <c r="E12" s="20" t="s">
        <v>20</v>
      </c>
      <c r="F12" s="21" t="s">
        <v>21</v>
      </c>
      <c r="G12" s="22">
        <v>81</v>
      </c>
      <c r="H12" s="23">
        <v>73</v>
      </c>
      <c r="I12" s="24">
        <v>61</v>
      </c>
      <c r="J12" s="25">
        <v>67</v>
      </c>
      <c r="K12" s="23">
        <v>87</v>
      </c>
      <c r="L12" s="26">
        <f t="shared" si="0"/>
        <v>77.8</v>
      </c>
      <c r="M12" s="27" t="str">
        <f t="shared" si="1"/>
        <v>合格</v>
      </c>
    </row>
    <row r="13" ht="25" customHeight="1" spans="1:13">
      <c r="A13" s="16" t="s">
        <v>46</v>
      </c>
      <c r="B13" s="17" t="s">
        <v>1118</v>
      </c>
      <c r="C13" s="28" t="s">
        <v>1119</v>
      </c>
      <c r="D13" s="19" t="s">
        <v>1101</v>
      </c>
      <c r="E13" s="20" t="s">
        <v>20</v>
      </c>
      <c r="F13" s="21" t="s">
        <v>21</v>
      </c>
      <c r="G13" s="22">
        <v>83</v>
      </c>
      <c r="H13" s="23">
        <v>72</v>
      </c>
      <c r="I13" s="24">
        <v>87</v>
      </c>
      <c r="J13" s="25">
        <v>79.5</v>
      </c>
      <c r="K13" s="23">
        <v>96</v>
      </c>
      <c r="L13" s="26">
        <f t="shared" si="0"/>
        <v>86.8</v>
      </c>
      <c r="M13" s="27" t="str">
        <f t="shared" si="1"/>
        <v>合格</v>
      </c>
    </row>
    <row r="14" ht="25" customHeight="1" spans="1:13">
      <c r="A14" s="16" t="s">
        <v>49</v>
      </c>
      <c r="B14" s="17" t="s">
        <v>1120</v>
      </c>
      <c r="C14" s="28" t="s">
        <v>1121</v>
      </c>
      <c r="D14" s="19" t="s">
        <v>1101</v>
      </c>
      <c r="E14" s="20" t="s">
        <v>20</v>
      </c>
      <c r="F14" s="21" t="s">
        <v>21</v>
      </c>
      <c r="G14" s="22">
        <v>89</v>
      </c>
      <c r="H14" s="23">
        <v>89</v>
      </c>
      <c r="I14" s="24">
        <v>97</v>
      </c>
      <c r="J14" s="25">
        <v>93</v>
      </c>
      <c r="K14" s="23">
        <v>96</v>
      </c>
      <c r="L14" s="26">
        <f t="shared" si="0"/>
        <v>93.4</v>
      </c>
      <c r="M14" s="27" t="str">
        <f t="shared" si="1"/>
        <v>合格</v>
      </c>
    </row>
    <row r="15" ht="25" customHeight="1" spans="1:13">
      <c r="A15" s="16" t="s">
        <v>52</v>
      </c>
      <c r="B15" s="17" t="s">
        <v>1122</v>
      </c>
      <c r="C15" s="28" t="s">
        <v>1123</v>
      </c>
      <c r="D15" s="19" t="s">
        <v>1101</v>
      </c>
      <c r="E15" s="20" t="s">
        <v>20</v>
      </c>
      <c r="F15" s="21" t="s">
        <v>21</v>
      </c>
      <c r="G15" s="22">
        <v>68</v>
      </c>
      <c r="H15" s="23">
        <v>83</v>
      </c>
      <c r="I15" s="24">
        <v>60</v>
      </c>
      <c r="J15" s="25">
        <v>71.5</v>
      </c>
      <c r="K15" s="23">
        <v>90</v>
      </c>
      <c r="L15" s="26">
        <f t="shared" si="0"/>
        <v>78.2</v>
      </c>
      <c r="M15" s="27" t="str">
        <f t="shared" si="1"/>
        <v>合格</v>
      </c>
    </row>
    <row r="16" ht="25" customHeight="1" spans="1:13">
      <c r="A16" s="16" t="s">
        <v>55</v>
      </c>
      <c r="B16" s="17" t="s">
        <v>1124</v>
      </c>
      <c r="C16" s="28" t="s">
        <v>1125</v>
      </c>
      <c r="D16" s="19" t="s">
        <v>1101</v>
      </c>
      <c r="E16" s="20" t="s">
        <v>20</v>
      </c>
      <c r="F16" s="21" t="s">
        <v>21</v>
      </c>
      <c r="G16" s="22">
        <v>67</v>
      </c>
      <c r="H16" s="23">
        <v>78</v>
      </c>
      <c r="I16" s="24">
        <v>62</v>
      </c>
      <c r="J16" s="25">
        <v>70</v>
      </c>
      <c r="K16" s="23">
        <v>98</v>
      </c>
      <c r="L16" s="26">
        <f t="shared" si="0"/>
        <v>80.6</v>
      </c>
      <c r="M16" s="27" t="str">
        <f t="shared" si="1"/>
        <v>合格</v>
      </c>
    </row>
    <row r="17" ht="25" customHeight="1" spans="1:13">
      <c r="A17" s="16" t="s">
        <v>58</v>
      </c>
      <c r="B17" s="17" t="s">
        <v>1126</v>
      </c>
      <c r="C17" s="28" t="s">
        <v>1127</v>
      </c>
      <c r="D17" s="19" t="s">
        <v>1101</v>
      </c>
      <c r="E17" s="20" t="s">
        <v>20</v>
      </c>
      <c r="F17" s="21" t="s">
        <v>21</v>
      </c>
      <c r="G17" s="22">
        <v>82</v>
      </c>
      <c r="H17" s="23">
        <v>66</v>
      </c>
      <c r="I17" s="24">
        <v>77</v>
      </c>
      <c r="J17" s="25">
        <v>71.5</v>
      </c>
      <c r="K17" s="23">
        <v>93</v>
      </c>
      <c r="L17" s="26">
        <f t="shared" si="0"/>
        <v>82.2</v>
      </c>
      <c r="M17" s="27" t="str">
        <f t="shared" si="1"/>
        <v>合格</v>
      </c>
    </row>
    <row r="18" ht="25" customHeight="1" spans="1:13">
      <c r="A18" s="16" t="s">
        <v>61</v>
      </c>
      <c r="B18" s="17" t="s">
        <v>1128</v>
      </c>
      <c r="C18" s="28" t="s">
        <v>1129</v>
      </c>
      <c r="D18" s="19" t="s">
        <v>1101</v>
      </c>
      <c r="E18" s="20" t="s">
        <v>20</v>
      </c>
      <c r="F18" s="21" t="s">
        <v>21</v>
      </c>
      <c r="G18" s="22">
        <v>87</v>
      </c>
      <c r="H18" s="23">
        <v>88</v>
      </c>
      <c r="I18" s="24">
        <v>93</v>
      </c>
      <c r="J18" s="25">
        <v>90.5</v>
      </c>
      <c r="K18" s="23">
        <v>99</v>
      </c>
      <c r="L18" s="26">
        <f t="shared" si="0"/>
        <v>93.2</v>
      </c>
      <c r="M18" s="27" t="str">
        <f t="shared" si="1"/>
        <v>合格</v>
      </c>
    </row>
    <row r="19" ht="25" customHeight="1" spans="1:13">
      <c r="A19" s="16" t="s">
        <v>64</v>
      </c>
      <c r="B19" s="17" t="s">
        <v>1130</v>
      </c>
      <c r="C19" s="28" t="s">
        <v>1131</v>
      </c>
      <c r="D19" s="19" t="s">
        <v>1101</v>
      </c>
      <c r="E19" s="20" t="s">
        <v>20</v>
      </c>
      <c r="F19" s="21" t="s">
        <v>21</v>
      </c>
      <c r="G19" s="22">
        <v>92</v>
      </c>
      <c r="H19" s="23">
        <v>85</v>
      </c>
      <c r="I19" s="24">
        <v>77</v>
      </c>
      <c r="J19" s="25">
        <v>81</v>
      </c>
      <c r="K19" s="23">
        <v>95</v>
      </c>
      <c r="L19" s="26">
        <f t="shared" si="0"/>
        <v>88.8</v>
      </c>
      <c r="M19" s="27" t="str">
        <f t="shared" si="1"/>
        <v>合格</v>
      </c>
    </row>
    <row r="20" ht="25" customHeight="1" spans="1:13">
      <c r="A20" s="16" t="s">
        <v>67</v>
      </c>
      <c r="B20" s="17" t="s">
        <v>1132</v>
      </c>
      <c r="C20" s="28" t="s">
        <v>1133</v>
      </c>
      <c r="D20" s="19" t="s">
        <v>1101</v>
      </c>
      <c r="E20" s="20" t="s">
        <v>20</v>
      </c>
      <c r="F20" s="21" t="s">
        <v>21</v>
      </c>
      <c r="G20" s="22">
        <v>86</v>
      </c>
      <c r="H20" s="23">
        <v>77</v>
      </c>
      <c r="I20" s="24">
        <v>63</v>
      </c>
      <c r="J20" s="25">
        <v>70</v>
      </c>
      <c r="K20" s="23">
        <v>85</v>
      </c>
      <c r="L20" s="26">
        <f t="shared" si="0"/>
        <v>79.2</v>
      </c>
      <c r="M20" s="27" t="str">
        <f t="shared" si="1"/>
        <v>合格</v>
      </c>
    </row>
    <row r="21" ht="25" customHeight="1" spans="1:13">
      <c r="A21" s="16" t="s">
        <v>70</v>
      </c>
      <c r="B21" s="17" t="s">
        <v>1134</v>
      </c>
      <c r="C21" s="28" t="s">
        <v>1135</v>
      </c>
      <c r="D21" s="19" t="s">
        <v>1101</v>
      </c>
      <c r="E21" s="20" t="s">
        <v>20</v>
      </c>
      <c r="F21" s="21" t="s">
        <v>21</v>
      </c>
      <c r="G21" s="22">
        <v>78</v>
      </c>
      <c r="H21" s="23">
        <v>72</v>
      </c>
      <c r="I21" s="24">
        <v>61</v>
      </c>
      <c r="J21" s="25">
        <v>66.5</v>
      </c>
      <c r="K21" s="23">
        <v>94</v>
      </c>
      <c r="L21" s="26">
        <f t="shared" si="0"/>
        <v>79.8</v>
      </c>
      <c r="M21" s="27" t="str">
        <f t="shared" si="1"/>
        <v>合格</v>
      </c>
    </row>
    <row r="22" ht="25" customHeight="1" spans="1:13">
      <c r="A22" s="16" t="s">
        <v>73</v>
      </c>
      <c r="B22" s="17" t="s">
        <v>1136</v>
      </c>
      <c r="C22" s="28" t="s">
        <v>1137</v>
      </c>
      <c r="D22" s="19" t="s">
        <v>1101</v>
      </c>
      <c r="E22" s="20" t="s">
        <v>20</v>
      </c>
      <c r="F22" s="21" t="s">
        <v>21</v>
      </c>
      <c r="G22" s="22">
        <v>84</v>
      </c>
      <c r="H22" s="23">
        <v>77</v>
      </c>
      <c r="I22" s="24">
        <v>82</v>
      </c>
      <c r="J22" s="25">
        <v>79.5</v>
      </c>
      <c r="K22" s="23">
        <v>95</v>
      </c>
      <c r="L22" s="26">
        <f t="shared" si="0"/>
        <v>86.6</v>
      </c>
      <c r="M22" s="27" t="str">
        <f t="shared" si="1"/>
        <v>合格</v>
      </c>
    </row>
    <row r="23" ht="25" customHeight="1" spans="1:13">
      <c r="A23" s="16" t="s">
        <v>77</v>
      </c>
      <c r="B23" s="17" t="s">
        <v>1138</v>
      </c>
      <c r="C23" s="28" t="s">
        <v>1139</v>
      </c>
      <c r="D23" s="19" t="s">
        <v>1101</v>
      </c>
      <c r="E23" s="20" t="s">
        <v>20</v>
      </c>
      <c r="F23" s="21" t="s">
        <v>21</v>
      </c>
      <c r="G23" s="22">
        <v>70</v>
      </c>
      <c r="H23" s="23">
        <v>76</v>
      </c>
      <c r="I23" s="24">
        <v>66</v>
      </c>
      <c r="J23" s="25">
        <v>71</v>
      </c>
      <c r="K23" s="23">
        <v>96</v>
      </c>
      <c r="L23" s="26">
        <f t="shared" si="0"/>
        <v>80.8</v>
      </c>
      <c r="M23" s="27" t="str">
        <f t="shared" si="1"/>
        <v>合格</v>
      </c>
    </row>
    <row r="24" ht="25" customHeight="1" spans="1:13">
      <c r="A24" s="16" t="s">
        <v>80</v>
      </c>
      <c r="B24" s="17" t="s">
        <v>1140</v>
      </c>
      <c r="C24" s="28" t="s">
        <v>1141</v>
      </c>
      <c r="D24" s="19" t="s">
        <v>1101</v>
      </c>
      <c r="E24" s="20" t="s">
        <v>20</v>
      </c>
      <c r="F24" s="21" t="s">
        <v>21</v>
      </c>
      <c r="G24" s="22">
        <v>78</v>
      </c>
      <c r="H24" s="23">
        <v>80</v>
      </c>
      <c r="I24" s="24">
        <v>83</v>
      </c>
      <c r="J24" s="25">
        <v>81.5</v>
      </c>
      <c r="K24" s="23">
        <v>96</v>
      </c>
      <c r="L24" s="26">
        <f t="shared" si="0"/>
        <v>86.6</v>
      </c>
      <c r="M24" s="27" t="str">
        <f t="shared" si="1"/>
        <v>合格</v>
      </c>
    </row>
    <row r="25" ht="25" customHeight="1" spans="1:13">
      <c r="A25" s="16" t="s">
        <v>83</v>
      </c>
      <c r="B25" s="17" t="s">
        <v>1142</v>
      </c>
      <c r="C25" s="28" t="s">
        <v>1143</v>
      </c>
      <c r="D25" s="19" t="s">
        <v>1101</v>
      </c>
      <c r="E25" s="20" t="s">
        <v>20</v>
      </c>
      <c r="F25" s="21" t="s">
        <v>21</v>
      </c>
      <c r="G25" s="29">
        <v>91</v>
      </c>
      <c r="H25" s="23">
        <v>92</v>
      </c>
      <c r="I25" s="24">
        <v>99</v>
      </c>
      <c r="J25" s="25">
        <v>95.5</v>
      </c>
      <c r="K25" s="23">
        <v>98</v>
      </c>
      <c r="L25" s="26">
        <f t="shared" ref="L25:L45" si="2">G25*0.2+J25*0.4+K25*0.4</f>
        <v>95.6</v>
      </c>
      <c r="M25" s="27" t="str">
        <f t="shared" si="1"/>
        <v>合格</v>
      </c>
    </row>
    <row r="26" ht="25" customHeight="1" spans="1:13">
      <c r="A26" s="16" t="s">
        <v>86</v>
      </c>
      <c r="B26" s="17" t="s">
        <v>1144</v>
      </c>
      <c r="C26" s="28" t="s">
        <v>1145</v>
      </c>
      <c r="D26" s="19" t="s">
        <v>1101</v>
      </c>
      <c r="E26" s="20" t="s">
        <v>20</v>
      </c>
      <c r="F26" s="21" t="s">
        <v>21</v>
      </c>
      <c r="G26" s="29">
        <v>87</v>
      </c>
      <c r="H26" s="23">
        <v>73</v>
      </c>
      <c r="I26" s="24">
        <v>93</v>
      </c>
      <c r="J26" s="25">
        <v>83</v>
      </c>
      <c r="K26" s="23">
        <v>87</v>
      </c>
      <c r="L26" s="26">
        <f t="shared" si="2"/>
        <v>85.4</v>
      </c>
      <c r="M26" s="27" t="str">
        <f t="shared" si="1"/>
        <v>合格</v>
      </c>
    </row>
    <row r="27" ht="25" customHeight="1" spans="1:13">
      <c r="A27" s="16" t="s">
        <v>89</v>
      </c>
      <c r="B27" s="17" t="s">
        <v>1146</v>
      </c>
      <c r="C27" s="28" t="s">
        <v>1147</v>
      </c>
      <c r="D27" s="19" t="s">
        <v>1101</v>
      </c>
      <c r="E27" s="20" t="s">
        <v>20</v>
      </c>
      <c r="F27" s="21" t="s">
        <v>21</v>
      </c>
      <c r="G27" s="29">
        <v>88</v>
      </c>
      <c r="H27" s="23">
        <v>91</v>
      </c>
      <c r="I27" s="24">
        <v>93</v>
      </c>
      <c r="J27" s="25">
        <v>92</v>
      </c>
      <c r="K27" s="23">
        <v>94</v>
      </c>
      <c r="L27" s="26">
        <f t="shared" si="2"/>
        <v>92</v>
      </c>
      <c r="M27" s="27" t="str">
        <f t="shared" si="1"/>
        <v>合格</v>
      </c>
    </row>
    <row r="28" ht="25" customHeight="1" spans="1:13">
      <c r="A28" s="16" t="s">
        <v>92</v>
      </c>
      <c r="B28" s="17" t="s">
        <v>1148</v>
      </c>
      <c r="C28" s="28" t="s">
        <v>1149</v>
      </c>
      <c r="D28" s="19" t="s">
        <v>1101</v>
      </c>
      <c r="E28" s="20" t="s">
        <v>20</v>
      </c>
      <c r="F28" s="21" t="s">
        <v>21</v>
      </c>
      <c r="G28" s="29">
        <v>86</v>
      </c>
      <c r="H28" s="23">
        <v>90</v>
      </c>
      <c r="I28" s="24">
        <v>94</v>
      </c>
      <c r="J28" s="25">
        <v>92</v>
      </c>
      <c r="K28" s="23">
        <v>96</v>
      </c>
      <c r="L28" s="26">
        <f t="shared" si="2"/>
        <v>92.4</v>
      </c>
      <c r="M28" s="27" t="str">
        <f t="shared" si="1"/>
        <v>合格</v>
      </c>
    </row>
    <row r="29" ht="25" customHeight="1" spans="1:13">
      <c r="A29" s="16" t="s">
        <v>95</v>
      </c>
      <c r="B29" s="17" t="s">
        <v>1150</v>
      </c>
      <c r="C29" s="18" t="s">
        <v>1151</v>
      </c>
      <c r="D29" s="19" t="s">
        <v>1101</v>
      </c>
      <c r="E29" s="20" t="s">
        <v>20</v>
      </c>
      <c r="F29" s="21" t="s">
        <v>21</v>
      </c>
      <c r="G29" s="29">
        <v>66</v>
      </c>
      <c r="H29" s="23">
        <v>81</v>
      </c>
      <c r="I29" s="24">
        <v>60</v>
      </c>
      <c r="J29" s="25">
        <v>70.5</v>
      </c>
      <c r="K29" s="23">
        <v>94</v>
      </c>
      <c r="L29" s="26">
        <f t="shared" si="2"/>
        <v>79</v>
      </c>
      <c r="M29" s="27" t="str">
        <f t="shared" si="1"/>
        <v>合格</v>
      </c>
    </row>
    <row r="30" ht="25" customHeight="1" spans="1:13">
      <c r="A30" s="16" t="s">
        <v>98</v>
      </c>
      <c r="B30" s="17" t="s">
        <v>1152</v>
      </c>
      <c r="C30" s="28" t="s">
        <v>1153</v>
      </c>
      <c r="D30" s="19" t="s">
        <v>1101</v>
      </c>
      <c r="E30" s="20" t="s">
        <v>20</v>
      </c>
      <c r="F30" s="21" t="s">
        <v>21</v>
      </c>
      <c r="G30" s="29">
        <v>87</v>
      </c>
      <c r="H30" s="23">
        <v>80</v>
      </c>
      <c r="I30" s="24">
        <v>91</v>
      </c>
      <c r="J30" s="25">
        <v>85.5</v>
      </c>
      <c r="K30" s="23">
        <v>97</v>
      </c>
      <c r="L30" s="26">
        <f t="shared" si="2"/>
        <v>90.4</v>
      </c>
      <c r="M30" s="27" t="str">
        <f t="shared" si="1"/>
        <v>合格</v>
      </c>
    </row>
    <row r="31" ht="25" customHeight="1" spans="1:13">
      <c r="A31" s="16" t="s">
        <v>101</v>
      </c>
      <c r="B31" s="17" t="s">
        <v>1154</v>
      </c>
      <c r="C31" s="28" t="s">
        <v>1155</v>
      </c>
      <c r="D31" s="19" t="s">
        <v>1101</v>
      </c>
      <c r="E31" s="20" t="s">
        <v>20</v>
      </c>
      <c r="F31" s="21" t="s">
        <v>21</v>
      </c>
      <c r="G31" s="29">
        <v>88</v>
      </c>
      <c r="H31" s="23">
        <v>84</v>
      </c>
      <c r="I31" s="24">
        <v>87</v>
      </c>
      <c r="J31" s="25">
        <v>85.5</v>
      </c>
      <c r="K31" s="23">
        <v>60</v>
      </c>
      <c r="L31" s="26">
        <f t="shared" si="2"/>
        <v>75.8</v>
      </c>
      <c r="M31" s="27" t="str">
        <f t="shared" si="1"/>
        <v>合格</v>
      </c>
    </row>
    <row r="32" ht="25" customHeight="1" spans="1:13">
      <c r="A32" s="16" t="s">
        <v>104</v>
      </c>
      <c r="B32" s="17" t="s">
        <v>1156</v>
      </c>
      <c r="C32" s="28" t="s">
        <v>1157</v>
      </c>
      <c r="D32" s="19" t="s">
        <v>1101</v>
      </c>
      <c r="E32" s="20" t="s">
        <v>20</v>
      </c>
      <c r="F32" s="21" t="s">
        <v>21</v>
      </c>
      <c r="G32" s="29">
        <v>93</v>
      </c>
      <c r="H32" s="23">
        <v>90</v>
      </c>
      <c r="I32" s="24">
        <v>95</v>
      </c>
      <c r="J32" s="25">
        <v>92.5</v>
      </c>
      <c r="K32" s="23">
        <v>96</v>
      </c>
      <c r="L32" s="26">
        <f t="shared" si="2"/>
        <v>94</v>
      </c>
      <c r="M32" s="27" t="str">
        <f t="shared" si="1"/>
        <v>合格</v>
      </c>
    </row>
    <row r="33" ht="25" customHeight="1" spans="1:13">
      <c r="A33" s="16" t="s">
        <v>107</v>
      </c>
      <c r="B33" s="17" t="s">
        <v>1158</v>
      </c>
      <c r="C33" s="28" t="s">
        <v>1159</v>
      </c>
      <c r="D33" s="19" t="s">
        <v>1101</v>
      </c>
      <c r="E33" s="20" t="s">
        <v>20</v>
      </c>
      <c r="F33" s="21" t="s">
        <v>21</v>
      </c>
      <c r="G33" s="29">
        <v>86</v>
      </c>
      <c r="H33" s="23">
        <v>83</v>
      </c>
      <c r="I33" s="24">
        <v>85</v>
      </c>
      <c r="J33" s="25">
        <v>84</v>
      </c>
      <c r="K33" s="23">
        <v>99</v>
      </c>
      <c r="L33" s="26">
        <f t="shared" si="2"/>
        <v>90.4</v>
      </c>
      <c r="M33" s="27" t="str">
        <f t="shared" si="1"/>
        <v>合格</v>
      </c>
    </row>
    <row r="34" ht="25" customHeight="1" spans="1:13">
      <c r="A34" s="16" t="s">
        <v>110</v>
      </c>
      <c r="B34" s="30" t="s">
        <v>1160</v>
      </c>
      <c r="C34" s="31" t="s">
        <v>1161</v>
      </c>
      <c r="D34" s="32" t="s">
        <v>1101</v>
      </c>
      <c r="E34" s="33" t="s">
        <v>20</v>
      </c>
      <c r="F34" s="34" t="s">
        <v>21</v>
      </c>
      <c r="G34" s="29">
        <v>85</v>
      </c>
      <c r="H34" s="23">
        <v>94</v>
      </c>
      <c r="I34" s="24">
        <v>99</v>
      </c>
      <c r="J34" s="25">
        <v>96.5</v>
      </c>
      <c r="K34" s="23">
        <v>95</v>
      </c>
      <c r="L34" s="26">
        <f t="shared" si="2"/>
        <v>93.6</v>
      </c>
      <c r="M34" s="27" t="str">
        <f t="shared" si="1"/>
        <v>合格</v>
      </c>
    </row>
    <row r="35" ht="25" customHeight="1" spans="1:13">
      <c r="A35" s="16" t="s">
        <v>113</v>
      </c>
      <c r="B35" s="17" t="s">
        <v>1162</v>
      </c>
      <c r="C35" s="17" t="s">
        <v>1163</v>
      </c>
      <c r="D35" s="29" t="s">
        <v>1164</v>
      </c>
      <c r="E35" s="35" t="s">
        <v>1165</v>
      </c>
      <c r="F35" s="21" t="s">
        <v>21</v>
      </c>
      <c r="G35" s="36">
        <v>80</v>
      </c>
      <c r="H35" s="24">
        <v>97</v>
      </c>
      <c r="I35" s="24">
        <v>81</v>
      </c>
      <c r="J35" s="25">
        <v>89</v>
      </c>
      <c r="K35" s="24">
        <v>93</v>
      </c>
      <c r="L35" s="26">
        <f t="shared" si="2"/>
        <v>88.8</v>
      </c>
      <c r="M35" s="27" t="str">
        <f t="shared" si="1"/>
        <v>合格</v>
      </c>
    </row>
    <row r="36" ht="25" customHeight="1" spans="1:13">
      <c r="A36" s="16" t="s">
        <v>117</v>
      </c>
      <c r="B36" s="17" t="s">
        <v>1166</v>
      </c>
      <c r="C36" s="17" t="s">
        <v>1167</v>
      </c>
      <c r="D36" s="29" t="s">
        <v>1164</v>
      </c>
      <c r="E36" s="35" t="s">
        <v>1165</v>
      </c>
      <c r="F36" s="21" t="s">
        <v>21</v>
      </c>
      <c r="G36" s="36">
        <v>94</v>
      </c>
      <c r="H36" s="24">
        <v>94</v>
      </c>
      <c r="I36" s="24">
        <v>82</v>
      </c>
      <c r="J36" s="25">
        <v>88</v>
      </c>
      <c r="K36" s="24">
        <v>91</v>
      </c>
      <c r="L36" s="26">
        <f t="shared" si="2"/>
        <v>90.4</v>
      </c>
      <c r="M36" s="27" t="str">
        <f t="shared" si="1"/>
        <v>合格</v>
      </c>
    </row>
    <row r="37" ht="25" customHeight="1" spans="1:13">
      <c r="A37" s="16" t="s">
        <v>120</v>
      </c>
      <c r="B37" s="17" t="s">
        <v>1168</v>
      </c>
      <c r="C37" s="17" t="s">
        <v>1169</v>
      </c>
      <c r="D37" s="29" t="s">
        <v>1164</v>
      </c>
      <c r="E37" s="35" t="s">
        <v>1165</v>
      </c>
      <c r="F37" s="21" t="s">
        <v>21</v>
      </c>
      <c r="G37" s="36">
        <v>88</v>
      </c>
      <c r="H37" s="24">
        <v>92</v>
      </c>
      <c r="I37" s="24">
        <v>81</v>
      </c>
      <c r="J37" s="25">
        <v>86.5</v>
      </c>
      <c r="K37" s="24">
        <v>61</v>
      </c>
      <c r="L37" s="26">
        <f t="shared" si="2"/>
        <v>76.6</v>
      </c>
      <c r="M37" s="27" t="str">
        <f t="shared" ref="M37:M71" si="3">IF(OR(K37=0),"缺考",IF(AND(L37&gt;=60),"合格","不合格"))</f>
        <v>合格</v>
      </c>
    </row>
    <row r="38" ht="25" customHeight="1" spans="1:13">
      <c r="A38" s="16" t="s">
        <v>123</v>
      </c>
      <c r="B38" s="37" t="s">
        <v>1170</v>
      </c>
      <c r="C38" s="17" t="s">
        <v>1171</v>
      </c>
      <c r="D38" s="29" t="s">
        <v>1164</v>
      </c>
      <c r="E38" s="35" t="s">
        <v>1165</v>
      </c>
      <c r="F38" s="21" t="s">
        <v>21</v>
      </c>
      <c r="G38" s="36">
        <v>91</v>
      </c>
      <c r="H38" s="24">
        <v>95</v>
      </c>
      <c r="I38" s="24">
        <v>86</v>
      </c>
      <c r="J38" s="25">
        <v>90.5</v>
      </c>
      <c r="K38" s="24">
        <v>86</v>
      </c>
      <c r="L38" s="26">
        <f t="shared" si="2"/>
        <v>88.8</v>
      </c>
      <c r="M38" s="27" t="str">
        <f t="shared" si="3"/>
        <v>合格</v>
      </c>
    </row>
    <row r="39" ht="25" customHeight="1" spans="1:13">
      <c r="A39" s="16" t="s">
        <v>126</v>
      </c>
      <c r="B39" s="37" t="s">
        <v>1172</v>
      </c>
      <c r="C39" s="17" t="s">
        <v>1173</v>
      </c>
      <c r="D39" s="29" t="s">
        <v>1164</v>
      </c>
      <c r="E39" s="35" t="s">
        <v>1165</v>
      </c>
      <c r="F39" s="21" t="s">
        <v>21</v>
      </c>
      <c r="G39" s="36">
        <v>91</v>
      </c>
      <c r="H39" s="24">
        <v>95</v>
      </c>
      <c r="I39" s="24">
        <v>72</v>
      </c>
      <c r="J39" s="25">
        <v>83.5</v>
      </c>
      <c r="K39" s="24">
        <v>74</v>
      </c>
      <c r="L39" s="26">
        <f t="shared" si="2"/>
        <v>81.2</v>
      </c>
      <c r="M39" s="27" t="str">
        <f t="shared" si="3"/>
        <v>合格</v>
      </c>
    </row>
    <row r="40" ht="25" customHeight="1" spans="1:13">
      <c r="A40" s="16" t="s">
        <v>129</v>
      </c>
      <c r="B40" s="37" t="s">
        <v>1174</v>
      </c>
      <c r="C40" s="17" t="s">
        <v>1175</v>
      </c>
      <c r="D40" s="29" t="s">
        <v>1164</v>
      </c>
      <c r="E40" s="35" t="s">
        <v>1165</v>
      </c>
      <c r="F40" s="21" t="s">
        <v>21</v>
      </c>
      <c r="G40" s="36">
        <v>77</v>
      </c>
      <c r="H40" s="24">
        <v>92</v>
      </c>
      <c r="I40" s="24">
        <v>80</v>
      </c>
      <c r="J40" s="25">
        <v>86</v>
      </c>
      <c r="K40" s="24">
        <v>60</v>
      </c>
      <c r="L40" s="26">
        <f t="shared" si="2"/>
        <v>73.8</v>
      </c>
      <c r="M40" s="27" t="str">
        <f t="shared" si="3"/>
        <v>合格</v>
      </c>
    </row>
    <row r="41" ht="25" customHeight="1" spans="1:13">
      <c r="A41" s="16" t="s">
        <v>132</v>
      </c>
      <c r="B41" s="37" t="s">
        <v>1176</v>
      </c>
      <c r="C41" s="17" t="s">
        <v>1177</v>
      </c>
      <c r="D41" s="29" t="s">
        <v>1164</v>
      </c>
      <c r="E41" s="35" t="s">
        <v>1165</v>
      </c>
      <c r="F41" s="21" t="s">
        <v>21</v>
      </c>
      <c r="G41" s="36">
        <v>92</v>
      </c>
      <c r="H41" s="24">
        <v>96</v>
      </c>
      <c r="I41" s="24">
        <v>91</v>
      </c>
      <c r="J41" s="25">
        <v>93.5</v>
      </c>
      <c r="K41" s="24">
        <v>93</v>
      </c>
      <c r="L41" s="26">
        <f t="shared" si="2"/>
        <v>93</v>
      </c>
      <c r="M41" s="27" t="str">
        <f t="shared" si="3"/>
        <v>合格</v>
      </c>
    </row>
    <row r="42" ht="25" customHeight="1" spans="1:13">
      <c r="A42" s="16" t="s">
        <v>135</v>
      </c>
      <c r="B42" s="37" t="s">
        <v>1178</v>
      </c>
      <c r="C42" s="17" t="s">
        <v>1179</v>
      </c>
      <c r="D42" s="29" t="s">
        <v>1164</v>
      </c>
      <c r="E42" s="35" t="s">
        <v>1165</v>
      </c>
      <c r="F42" s="21" t="s">
        <v>21</v>
      </c>
      <c r="G42" s="36">
        <v>86</v>
      </c>
      <c r="H42" s="24">
        <v>95</v>
      </c>
      <c r="I42" s="24">
        <v>85</v>
      </c>
      <c r="J42" s="25">
        <v>90</v>
      </c>
      <c r="K42" s="24">
        <v>75</v>
      </c>
      <c r="L42" s="26">
        <f t="shared" si="2"/>
        <v>83.2</v>
      </c>
      <c r="M42" s="27" t="str">
        <f t="shared" si="3"/>
        <v>合格</v>
      </c>
    </row>
    <row r="43" ht="25" customHeight="1" spans="1:13">
      <c r="A43" s="16" t="s">
        <v>140</v>
      </c>
      <c r="B43" s="37" t="s">
        <v>1180</v>
      </c>
      <c r="C43" s="17" t="s">
        <v>1181</v>
      </c>
      <c r="D43" s="29" t="s">
        <v>1164</v>
      </c>
      <c r="E43" s="35" t="s">
        <v>1165</v>
      </c>
      <c r="F43" s="21" t="s">
        <v>21</v>
      </c>
      <c r="G43" s="36">
        <v>89</v>
      </c>
      <c r="H43" s="24">
        <v>93</v>
      </c>
      <c r="I43" s="24">
        <v>89</v>
      </c>
      <c r="J43" s="25">
        <v>91</v>
      </c>
      <c r="K43" s="24">
        <v>85</v>
      </c>
      <c r="L43" s="26">
        <f t="shared" si="2"/>
        <v>88.2</v>
      </c>
      <c r="M43" s="27" t="str">
        <f t="shared" si="3"/>
        <v>合格</v>
      </c>
    </row>
    <row r="44" ht="25" customHeight="1" spans="1:13">
      <c r="A44" s="16" t="s">
        <v>143</v>
      </c>
      <c r="B44" s="37" t="s">
        <v>1182</v>
      </c>
      <c r="C44" s="17" t="s">
        <v>1183</v>
      </c>
      <c r="D44" s="29" t="s">
        <v>1164</v>
      </c>
      <c r="E44" s="35" t="s">
        <v>1165</v>
      </c>
      <c r="F44" s="21" t="s">
        <v>21</v>
      </c>
      <c r="G44" s="36">
        <v>87</v>
      </c>
      <c r="H44" s="24">
        <v>97</v>
      </c>
      <c r="I44" s="24">
        <v>86</v>
      </c>
      <c r="J44" s="25">
        <v>91.5</v>
      </c>
      <c r="K44" s="24">
        <v>63</v>
      </c>
      <c r="L44" s="26">
        <f t="shared" si="2"/>
        <v>79.2</v>
      </c>
      <c r="M44" s="27" t="str">
        <f t="shared" si="3"/>
        <v>合格</v>
      </c>
    </row>
    <row r="45" ht="25" customHeight="1" spans="1:13">
      <c r="A45" s="16" t="s">
        <v>146</v>
      </c>
      <c r="B45" s="37" t="s">
        <v>1184</v>
      </c>
      <c r="C45" s="17" t="s">
        <v>1185</v>
      </c>
      <c r="D45" s="29" t="s">
        <v>1164</v>
      </c>
      <c r="E45" s="35" t="s">
        <v>1165</v>
      </c>
      <c r="F45" s="21" t="s">
        <v>21</v>
      </c>
      <c r="G45" s="36">
        <v>90</v>
      </c>
      <c r="H45" s="24">
        <v>91</v>
      </c>
      <c r="I45" s="24">
        <v>86</v>
      </c>
      <c r="J45" s="25">
        <v>88.5</v>
      </c>
      <c r="K45" s="24">
        <v>90</v>
      </c>
      <c r="L45" s="26">
        <f t="shared" si="2"/>
        <v>89.4</v>
      </c>
      <c r="M45" s="27" t="str">
        <f t="shared" si="3"/>
        <v>合格</v>
      </c>
    </row>
    <row r="46" ht="25" customHeight="1" spans="1:13">
      <c r="A46" s="16" t="s">
        <v>149</v>
      </c>
      <c r="B46" s="38" t="s">
        <v>1186</v>
      </c>
      <c r="C46" s="38" t="s">
        <v>1187</v>
      </c>
      <c r="D46" s="29" t="s">
        <v>1188</v>
      </c>
      <c r="E46" s="35" t="s">
        <v>990</v>
      </c>
      <c r="F46" s="21" t="s">
        <v>21</v>
      </c>
      <c r="G46" s="29">
        <v>85.4</v>
      </c>
      <c r="H46" s="24">
        <v>92</v>
      </c>
      <c r="I46" s="24">
        <v>71</v>
      </c>
      <c r="J46" s="25">
        <v>81.5</v>
      </c>
      <c r="K46" s="24">
        <v>100</v>
      </c>
      <c r="L46" s="26">
        <f t="shared" ref="L46:L71" si="4">G46*0.2+J46*0.4+K46*0.4</f>
        <v>89.68</v>
      </c>
      <c r="M46" s="27" t="str">
        <f t="shared" si="3"/>
        <v>合格</v>
      </c>
    </row>
    <row r="47" ht="25" customHeight="1" spans="1:13">
      <c r="A47" s="16" t="s">
        <v>152</v>
      </c>
      <c r="B47" s="38" t="s">
        <v>1189</v>
      </c>
      <c r="C47" s="38" t="s">
        <v>1190</v>
      </c>
      <c r="D47" s="29" t="s">
        <v>1188</v>
      </c>
      <c r="E47" s="35" t="s">
        <v>990</v>
      </c>
      <c r="F47" s="21" t="s">
        <v>21</v>
      </c>
      <c r="G47" s="29">
        <v>75.2</v>
      </c>
      <c r="H47" s="24">
        <v>88</v>
      </c>
      <c r="I47" s="24">
        <v>93</v>
      </c>
      <c r="J47" s="25">
        <v>90.5</v>
      </c>
      <c r="K47" s="24">
        <v>100</v>
      </c>
      <c r="L47" s="26">
        <f t="shared" si="4"/>
        <v>91.24</v>
      </c>
      <c r="M47" s="27" t="str">
        <f t="shared" si="3"/>
        <v>合格</v>
      </c>
    </row>
    <row r="48" ht="25" customHeight="1" spans="1:13">
      <c r="A48" s="16" t="s">
        <v>155</v>
      </c>
      <c r="B48" s="38" t="s">
        <v>1191</v>
      </c>
      <c r="C48" s="38" t="s">
        <v>1192</v>
      </c>
      <c r="D48" s="29" t="s">
        <v>1188</v>
      </c>
      <c r="E48" s="35" t="s">
        <v>990</v>
      </c>
      <c r="F48" s="21" t="s">
        <v>21</v>
      </c>
      <c r="G48" s="29">
        <v>79.7</v>
      </c>
      <c r="H48" s="24">
        <v>88</v>
      </c>
      <c r="I48" s="24">
        <v>88</v>
      </c>
      <c r="J48" s="25">
        <v>88</v>
      </c>
      <c r="K48" s="24">
        <v>79</v>
      </c>
      <c r="L48" s="26">
        <f t="shared" si="4"/>
        <v>82.74</v>
      </c>
      <c r="M48" s="27" t="str">
        <f t="shared" si="3"/>
        <v>合格</v>
      </c>
    </row>
    <row r="49" ht="25" customHeight="1" spans="1:13">
      <c r="A49" s="16" t="s">
        <v>158</v>
      </c>
      <c r="B49" s="38" t="s">
        <v>1193</v>
      </c>
      <c r="C49" s="38" t="s">
        <v>1194</v>
      </c>
      <c r="D49" s="29" t="s">
        <v>1188</v>
      </c>
      <c r="E49" s="35" t="s">
        <v>990</v>
      </c>
      <c r="F49" s="21" t="s">
        <v>21</v>
      </c>
      <c r="G49" s="29">
        <v>82.7</v>
      </c>
      <c r="H49" s="24">
        <v>85</v>
      </c>
      <c r="I49" s="24">
        <v>60</v>
      </c>
      <c r="J49" s="25">
        <v>72.5</v>
      </c>
      <c r="K49" s="24">
        <v>98</v>
      </c>
      <c r="L49" s="26">
        <f t="shared" si="4"/>
        <v>84.74</v>
      </c>
      <c r="M49" s="27" t="str">
        <f t="shared" si="3"/>
        <v>合格</v>
      </c>
    </row>
    <row r="50" ht="25" customHeight="1" spans="1:13">
      <c r="A50" s="16" t="s">
        <v>161</v>
      </c>
      <c r="B50" s="38" t="s">
        <v>1195</v>
      </c>
      <c r="C50" s="38" t="s">
        <v>1196</v>
      </c>
      <c r="D50" s="29" t="s">
        <v>1188</v>
      </c>
      <c r="E50" s="35" t="s">
        <v>990</v>
      </c>
      <c r="F50" s="21" t="s">
        <v>21</v>
      </c>
      <c r="G50" s="29">
        <v>84</v>
      </c>
      <c r="H50" s="24">
        <v>88</v>
      </c>
      <c r="I50" s="24">
        <v>78</v>
      </c>
      <c r="J50" s="25">
        <v>83</v>
      </c>
      <c r="K50" s="24">
        <v>89</v>
      </c>
      <c r="L50" s="26">
        <f t="shared" si="4"/>
        <v>85.6</v>
      </c>
      <c r="M50" s="27" t="str">
        <f t="shared" si="3"/>
        <v>合格</v>
      </c>
    </row>
    <row r="51" ht="25" customHeight="1" spans="1:13">
      <c r="A51" s="16" t="s">
        <v>164</v>
      </c>
      <c r="B51" s="38" t="s">
        <v>1197</v>
      </c>
      <c r="C51" s="38" t="s">
        <v>1198</v>
      </c>
      <c r="D51" s="29" t="s">
        <v>1188</v>
      </c>
      <c r="E51" s="35" t="s">
        <v>990</v>
      </c>
      <c r="F51" s="21" t="s">
        <v>21</v>
      </c>
      <c r="G51" s="29">
        <v>86.4</v>
      </c>
      <c r="H51" s="24">
        <v>97</v>
      </c>
      <c r="I51" s="24">
        <v>92</v>
      </c>
      <c r="J51" s="25">
        <v>94.5</v>
      </c>
      <c r="K51" s="24">
        <v>98</v>
      </c>
      <c r="L51" s="26">
        <f t="shared" si="4"/>
        <v>94.28</v>
      </c>
      <c r="M51" s="27" t="str">
        <f t="shared" si="3"/>
        <v>合格</v>
      </c>
    </row>
    <row r="52" ht="25" customHeight="1" spans="1:13">
      <c r="A52" s="16" t="s">
        <v>167</v>
      </c>
      <c r="B52" s="38" t="s">
        <v>1199</v>
      </c>
      <c r="C52" s="38" t="s">
        <v>1200</v>
      </c>
      <c r="D52" s="29" t="s">
        <v>1188</v>
      </c>
      <c r="E52" s="35" t="s">
        <v>990</v>
      </c>
      <c r="F52" s="21" t="s">
        <v>21</v>
      </c>
      <c r="G52" s="29">
        <v>70.5</v>
      </c>
      <c r="H52" s="24">
        <v>87</v>
      </c>
      <c r="I52" s="24">
        <v>60</v>
      </c>
      <c r="J52" s="25">
        <v>73.5</v>
      </c>
      <c r="K52" s="24">
        <v>97</v>
      </c>
      <c r="L52" s="26">
        <f t="shared" si="4"/>
        <v>82.3</v>
      </c>
      <c r="M52" s="27" t="str">
        <f t="shared" si="3"/>
        <v>合格</v>
      </c>
    </row>
    <row r="53" ht="25" customHeight="1" spans="1:13">
      <c r="A53" s="16" t="s">
        <v>170</v>
      </c>
      <c r="B53" s="38" t="s">
        <v>1201</v>
      </c>
      <c r="C53" s="38" t="s">
        <v>1202</v>
      </c>
      <c r="D53" s="29" t="s">
        <v>1188</v>
      </c>
      <c r="E53" s="35" t="s">
        <v>990</v>
      </c>
      <c r="F53" s="21" t="s">
        <v>21</v>
      </c>
      <c r="G53" s="29">
        <v>84.1</v>
      </c>
      <c r="H53" s="24">
        <v>82</v>
      </c>
      <c r="I53" s="24">
        <v>75</v>
      </c>
      <c r="J53" s="25">
        <v>78.5</v>
      </c>
      <c r="K53" s="24">
        <v>84</v>
      </c>
      <c r="L53" s="26">
        <f t="shared" si="4"/>
        <v>81.82</v>
      </c>
      <c r="M53" s="27" t="str">
        <f t="shared" si="3"/>
        <v>合格</v>
      </c>
    </row>
    <row r="54" ht="25" customHeight="1" spans="1:13">
      <c r="A54" s="16" t="s">
        <v>173</v>
      </c>
      <c r="B54" s="38" t="s">
        <v>1203</v>
      </c>
      <c r="C54" s="38" t="s">
        <v>1204</v>
      </c>
      <c r="D54" s="29" t="s">
        <v>1188</v>
      </c>
      <c r="E54" s="35" t="s">
        <v>990</v>
      </c>
      <c r="F54" s="21" t="s">
        <v>21</v>
      </c>
      <c r="G54" s="29">
        <v>75.4</v>
      </c>
      <c r="H54" s="24">
        <v>91</v>
      </c>
      <c r="I54" s="24">
        <v>86</v>
      </c>
      <c r="J54" s="25">
        <v>88.5</v>
      </c>
      <c r="K54" s="24">
        <v>86</v>
      </c>
      <c r="L54" s="26">
        <f t="shared" si="4"/>
        <v>84.88</v>
      </c>
      <c r="M54" s="27" t="str">
        <f t="shared" si="3"/>
        <v>合格</v>
      </c>
    </row>
    <row r="55" ht="25" customHeight="1" spans="1:13">
      <c r="A55" s="16" t="s">
        <v>175</v>
      </c>
      <c r="B55" s="38" t="s">
        <v>1205</v>
      </c>
      <c r="C55" s="38" t="s">
        <v>1206</v>
      </c>
      <c r="D55" s="29" t="s">
        <v>1188</v>
      </c>
      <c r="E55" s="35" t="s">
        <v>990</v>
      </c>
      <c r="F55" s="21" t="s">
        <v>21</v>
      </c>
      <c r="G55" s="29">
        <v>83.6</v>
      </c>
      <c r="H55" s="24">
        <v>86</v>
      </c>
      <c r="I55" s="24">
        <v>93</v>
      </c>
      <c r="J55" s="25">
        <v>89.5</v>
      </c>
      <c r="K55" s="24">
        <v>93</v>
      </c>
      <c r="L55" s="26">
        <f t="shared" si="4"/>
        <v>89.72</v>
      </c>
      <c r="M55" s="27" t="str">
        <f t="shared" si="3"/>
        <v>合格</v>
      </c>
    </row>
    <row r="56" ht="25" customHeight="1" spans="1:13">
      <c r="A56" s="16" t="s">
        <v>178</v>
      </c>
      <c r="B56" s="38" t="s">
        <v>1207</v>
      </c>
      <c r="C56" s="38" t="s">
        <v>1208</v>
      </c>
      <c r="D56" s="29" t="s">
        <v>1188</v>
      </c>
      <c r="E56" s="35" t="s">
        <v>990</v>
      </c>
      <c r="F56" s="21" t="s">
        <v>21</v>
      </c>
      <c r="G56" s="29">
        <v>80.4</v>
      </c>
      <c r="H56" s="24">
        <v>91</v>
      </c>
      <c r="I56" s="24">
        <v>69</v>
      </c>
      <c r="J56" s="25">
        <v>80</v>
      </c>
      <c r="K56" s="24">
        <v>100</v>
      </c>
      <c r="L56" s="26">
        <f t="shared" si="4"/>
        <v>88.08</v>
      </c>
      <c r="M56" s="27" t="str">
        <f t="shared" si="3"/>
        <v>合格</v>
      </c>
    </row>
    <row r="57" ht="25" customHeight="1" spans="1:13">
      <c r="A57" s="16" t="s">
        <v>181</v>
      </c>
      <c r="B57" s="38" t="s">
        <v>1209</v>
      </c>
      <c r="C57" s="38" t="s">
        <v>1210</v>
      </c>
      <c r="D57" s="29" t="s">
        <v>1188</v>
      </c>
      <c r="E57" s="35" t="s">
        <v>990</v>
      </c>
      <c r="F57" s="21" t="s">
        <v>21</v>
      </c>
      <c r="G57" s="29">
        <v>83</v>
      </c>
      <c r="H57" s="24">
        <v>90</v>
      </c>
      <c r="I57" s="24">
        <v>79</v>
      </c>
      <c r="J57" s="25">
        <v>84.5</v>
      </c>
      <c r="K57" s="24">
        <v>95</v>
      </c>
      <c r="L57" s="26">
        <f t="shared" si="4"/>
        <v>88.4</v>
      </c>
      <c r="M57" s="27" t="str">
        <f t="shared" si="3"/>
        <v>合格</v>
      </c>
    </row>
    <row r="58" ht="25" customHeight="1" spans="1:13">
      <c r="A58" s="16" t="s">
        <v>184</v>
      </c>
      <c r="B58" s="38" t="s">
        <v>1211</v>
      </c>
      <c r="C58" s="38" t="s">
        <v>1212</v>
      </c>
      <c r="D58" s="29" t="s">
        <v>1188</v>
      </c>
      <c r="E58" s="35" t="s">
        <v>990</v>
      </c>
      <c r="F58" s="21" t="s">
        <v>21</v>
      </c>
      <c r="G58" s="29">
        <v>74.5</v>
      </c>
      <c r="H58" s="24">
        <v>87</v>
      </c>
      <c r="I58" s="24">
        <v>61</v>
      </c>
      <c r="J58" s="25">
        <v>74</v>
      </c>
      <c r="K58" s="24">
        <v>0</v>
      </c>
      <c r="L58" s="26">
        <f t="shared" si="4"/>
        <v>44.5</v>
      </c>
      <c r="M58" s="27" t="str">
        <f t="shared" si="3"/>
        <v>缺考</v>
      </c>
    </row>
    <row r="59" ht="25" customHeight="1" spans="1:13">
      <c r="A59" s="16" t="s">
        <v>187</v>
      </c>
      <c r="B59" s="38" t="s">
        <v>1213</v>
      </c>
      <c r="C59" s="38" t="s">
        <v>1214</v>
      </c>
      <c r="D59" s="29" t="s">
        <v>1188</v>
      </c>
      <c r="E59" s="35" t="s">
        <v>990</v>
      </c>
      <c r="F59" s="21" t="s">
        <v>21</v>
      </c>
      <c r="G59" s="29">
        <v>82.4</v>
      </c>
      <c r="H59" s="24">
        <v>93</v>
      </c>
      <c r="I59" s="24">
        <v>87</v>
      </c>
      <c r="J59" s="25">
        <v>90</v>
      </c>
      <c r="K59" s="24">
        <v>96</v>
      </c>
      <c r="L59" s="26">
        <f t="shared" si="4"/>
        <v>90.88</v>
      </c>
      <c r="M59" s="27" t="str">
        <f t="shared" si="3"/>
        <v>合格</v>
      </c>
    </row>
    <row r="60" ht="25" customHeight="1" spans="1:13">
      <c r="A60" s="16" t="s">
        <v>190</v>
      </c>
      <c r="B60" s="38" t="s">
        <v>1215</v>
      </c>
      <c r="C60" s="38" t="s">
        <v>1216</v>
      </c>
      <c r="D60" s="29" t="s">
        <v>1188</v>
      </c>
      <c r="E60" s="35" t="s">
        <v>990</v>
      </c>
      <c r="F60" s="21" t="s">
        <v>21</v>
      </c>
      <c r="G60" s="29">
        <v>86.2</v>
      </c>
      <c r="H60" s="24">
        <v>99</v>
      </c>
      <c r="I60" s="24">
        <v>92</v>
      </c>
      <c r="J60" s="25">
        <v>95.5</v>
      </c>
      <c r="K60" s="24">
        <v>98</v>
      </c>
      <c r="L60" s="26">
        <f t="shared" si="4"/>
        <v>94.64</v>
      </c>
      <c r="M60" s="27" t="str">
        <f t="shared" si="3"/>
        <v>合格</v>
      </c>
    </row>
    <row r="61" ht="25" customHeight="1" spans="1:13">
      <c r="A61" s="16" t="s">
        <v>193</v>
      </c>
      <c r="B61" s="38" t="s">
        <v>1217</v>
      </c>
      <c r="C61" s="38" t="s">
        <v>1218</v>
      </c>
      <c r="D61" s="29" t="s">
        <v>1188</v>
      </c>
      <c r="E61" s="35" t="s">
        <v>990</v>
      </c>
      <c r="F61" s="21" t="s">
        <v>21</v>
      </c>
      <c r="G61" s="29">
        <v>80</v>
      </c>
      <c r="H61" s="24">
        <v>94</v>
      </c>
      <c r="I61" s="24">
        <v>75</v>
      </c>
      <c r="J61" s="25">
        <v>84.5</v>
      </c>
      <c r="K61" s="24">
        <v>98</v>
      </c>
      <c r="L61" s="26">
        <f t="shared" si="4"/>
        <v>89</v>
      </c>
      <c r="M61" s="27" t="str">
        <f t="shared" si="3"/>
        <v>合格</v>
      </c>
    </row>
    <row r="62" ht="25" customHeight="1" spans="1:13">
      <c r="A62" s="16" t="s">
        <v>196</v>
      </c>
      <c r="B62" s="38" t="s">
        <v>1219</v>
      </c>
      <c r="C62" s="38" t="s">
        <v>1220</v>
      </c>
      <c r="D62" s="29" t="s">
        <v>1188</v>
      </c>
      <c r="E62" s="35" t="s">
        <v>990</v>
      </c>
      <c r="F62" s="21" t="s">
        <v>21</v>
      </c>
      <c r="G62" s="29">
        <v>60</v>
      </c>
      <c r="H62" s="24">
        <v>80</v>
      </c>
      <c r="I62" s="24">
        <v>72</v>
      </c>
      <c r="J62" s="25">
        <v>76</v>
      </c>
      <c r="K62" s="24">
        <v>85</v>
      </c>
      <c r="L62" s="26">
        <f t="shared" si="4"/>
        <v>76.4</v>
      </c>
      <c r="M62" s="27" t="str">
        <f t="shared" si="3"/>
        <v>合格</v>
      </c>
    </row>
    <row r="63" ht="25" customHeight="1" spans="1:13">
      <c r="A63" s="16" t="s">
        <v>199</v>
      </c>
      <c r="B63" s="38" t="s">
        <v>1221</v>
      </c>
      <c r="C63" s="38" t="s">
        <v>1222</v>
      </c>
      <c r="D63" s="29" t="s">
        <v>1188</v>
      </c>
      <c r="E63" s="35" t="s">
        <v>990</v>
      </c>
      <c r="F63" s="21" t="s">
        <v>21</v>
      </c>
      <c r="G63" s="29">
        <v>86.7</v>
      </c>
      <c r="H63" s="24">
        <v>96</v>
      </c>
      <c r="I63" s="24">
        <v>99</v>
      </c>
      <c r="J63" s="25">
        <v>97.5</v>
      </c>
      <c r="K63" s="24">
        <v>99</v>
      </c>
      <c r="L63" s="26">
        <f t="shared" si="4"/>
        <v>95.94</v>
      </c>
      <c r="M63" s="27" t="str">
        <f t="shared" si="3"/>
        <v>合格</v>
      </c>
    </row>
    <row r="64" ht="25" customHeight="1" spans="1:13">
      <c r="A64" s="16" t="s">
        <v>202</v>
      </c>
      <c r="B64" s="38" t="s">
        <v>1223</v>
      </c>
      <c r="C64" s="38" t="s">
        <v>1224</v>
      </c>
      <c r="D64" s="29" t="s">
        <v>1188</v>
      </c>
      <c r="E64" s="35" t="s">
        <v>990</v>
      </c>
      <c r="F64" s="21" t="s">
        <v>21</v>
      </c>
      <c r="G64" s="29">
        <v>82.4</v>
      </c>
      <c r="H64" s="24">
        <v>87</v>
      </c>
      <c r="I64" s="24">
        <v>94</v>
      </c>
      <c r="J64" s="25">
        <v>90.5</v>
      </c>
      <c r="K64" s="24">
        <v>100</v>
      </c>
      <c r="L64" s="26">
        <f t="shared" si="4"/>
        <v>92.68</v>
      </c>
      <c r="M64" s="27" t="str">
        <f t="shared" si="3"/>
        <v>合格</v>
      </c>
    </row>
    <row r="65" ht="25" customHeight="1" spans="1:13">
      <c r="A65" s="16" t="s">
        <v>205</v>
      </c>
      <c r="B65" s="38" t="s">
        <v>1225</v>
      </c>
      <c r="C65" s="38" t="s">
        <v>1226</v>
      </c>
      <c r="D65" s="29" t="s">
        <v>1188</v>
      </c>
      <c r="E65" s="35" t="s">
        <v>990</v>
      </c>
      <c r="F65" s="21" t="s">
        <v>21</v>
      </c>
      <c r="G65" s="29">
        <v>85.2</v>
      </c>
      <c r="H65" s="24">
        <v>97</v>
      </c>
      <c r="I65" s="24">
        <v>92</v>
      </c>
      <c r="J65" s="25">
        <v>94.5</v>
      </c>
      <c r="K65" s="24">
        <v>86</v>
      </c>
      <c r="L65" s="26">
        <f t="shared" si="4"/>
        <v>89.24</v>
      </c>
      <c r="M65" s="27" t="str">
        <f t="shared" si="3"/>
        <v>合格</v>
      </c>
    </row>
    <row r="66" ht="25" customHeight="1" spans="1:13">
      <c r="A66" s="16" t="s">
        <v>208</v>
      </c>
      <c r="B66" s="38" t="s">
        <v>1227</v>
      </c>
      <c r="C66" s="38" t="s">
        <v>1228</v>
      </c>
      <c r="D66" s="29" t="s">
        <v>1188</v>
      </c>
      <c r="E66" s="35" t="s">
        <v>990</v>
      </c>
      <c r="F66" s="21" t="s">
        <v>21</v>
      </c>
      <c r="G66" s="29">
        <v>86.2</v>
      </c>
      <c r="H66" s="24">
        <v>91</v>
      </c>
      <c r="I66" s="24">
        <v>91</v>
      </c>
      <c r="J66" s="25">
        <v>91</v>
      </c>
      <c r="K66" s="24">
        <v>100</v>
      </c>
      <c r="L66" s="26">
        <f t="shared" si="4"/>
        <v>93.64</v>
      </c>
      <c r="M66" s="27" t="str">
        <f t="shared" si="3"/>
        <v>合格</v>
      </c>
    </row>
    <row r="67" ht="25" customHeight="1" spans="1:13">
      <c r="A67" s="16" t="s">
        <v>212</v>
      </c>
      <c r="B67" s="38" t="s">
        <v>1229</v>
      </c>
      <c r="C67" s="38" t="s">
        <v>1230</v>
      </c>
      <c r="D67" s="29" t="s">
        <v>1188</v>
      </c>
      <c r="E67" s="35" t="s">
        <v>990</v>
      </c>
      <c r="F67" s="21" t="s">
        <v>21</v>
      </c>
      <c r="G67" s="29">
        <v>89.6</v>
      </c>
      <c r="H67" s="24">
        <v>98</v>
      </c>
      <c r="I67" s="24">
        <v>96</v>
      </c>
      <c r="J67" s="25">
        <v>97</v>
      </c>
      <c r="K67" s="24">
        <v>100</v>
      </c>
      <c r="L67" s="26">
        <f t="shared" si="4"/>
        <v>96.72</v>
      </c>
      <c r="M67" s="27" t="str">
        <f t="shared" si="3"/>
        <v>合格</v>
      </c>
    </row>
    <row r="68" ht="25" customHeight="1" spans="1:13">
      <c r="A68" s="16" t="s">
        <v>215</v>
      </c>
      <c r="B68" s="38" t="s">
        <v>1231</v>
      </c>
      <c r="C68" s="38" t="s">
        <v>1232</v>
      </c>
      <c r="D68" s="29" t="s">
        <v>1188</v>
      </c>
      <c r="E68" s="35" t="s">
        <v>990</v>
      </c>
      <c r="F68" s="21" t="s">
        <v>21</v>
      </c>
      <c r="G68" s="29">
        <v>82.5</v>
      </c>
      <c r="H68" s="24">
        <v>96</v>
      </c>
      <c r="I68" s="24">
        <v>94</v>
      </c>
      <c r="J68" s="25">
        <v>95</v>
      </c>
      <c r="K68" s="24">
        <v>99</v>
      </c>
      <c r="L68" s="26">
        <f t="shared" si="4"/>
        <v>94.1</v>
      </c>
      <c r="M68" s="27" t="str">
        <f t="shared" si="3"/>
        <v>合格</v>
      </c>
    </row>
    <row r="69" ht="25" customHeight="1" spans="1:13">
      <c r="A69" s="16" t="s">
        <v>218</v>
      </c>
      <c r="B69" s="38" t="s">
        <v>1233</v>
      </c>
      <c r="C69" s="38" t="s">
        <v>1234</v>
      </c>
      <c r="D69" s="29" t="s">
        <v>1188</v>
      </c>
      <c r="E69" s="35" t="s">
        <v>990</v>
      </c>
      <c r="F69" s="21" t="s">
        <v>21</v>
      </c>
      <c r="G69" s="29">
        <v>83.3</v>
      </c>
      <c r="H69" s="24">
        <v>89</v>
      </c>
      <c r="I69" s="24">
        <v>83</v>
      </c>
      <c r="J69" s="25">
        <v>86</v>
      </c>
      <c r="K69" s="24">
        <v>96</v>
      </c>
      <c r="L69" s="26">
        <f t="shared" si="4"/>
        <v>89.46</v>
      </c>
      <c r="M69" s="27" t="str">
        <f t="shared" si="3"/>
        <v>合格</v>
      </c>
    </row>
    <row r="70" ht="25" customHeight="1" spans="1:13">
      <c r="A70" s="16" t="s">
        <v>221</v>
      </c>
      <c r="B70" s="38" t="s">
        <v>1235</v>
      </c>
      <c r="C70" s="38" t="s">
        <v>1236</v>
      </c>
      <c r="D70" s="29" t="s">
        <v>1188</v>
      </c>
      <c r="E70" s="35" t="s">
        <v>990</v>
      </c>
      <c r="F70" s="21" t="s">
        <v>21</v>
      </c>
      <c r="G70" s="29">
        <v>72</v>
      </c>
      <c r="H70" s="24">
        <v>73</v>
      </c>
      <c r="I70" s="24">
        <v>60</v>
      </c>
      <c r="J70" s="25">
        <v>66.5</v>
      </c>
      <c r="K70" s="24">
        <v>92</v>
      </c>
      <c r="L70" s="26">
        <f t="shared" si="4"/>
        <v>77.8</v>
      </c>
      <c r="M70" s="27" t="str">
        <f t="shared" si="3"/>
        <v>合格</v>
      </c>
    </row>
    <row r="71" ht="25" customHeight="1" spans="1:13">
      <c r="A71" s="16" t="s">
        <v>224</v>
      </c>
      <c r="B71" s="38" t="s">
        <v>1237</v>
      </c>
      <c r="C71" s="38" t="s">
        <v>1238</v>
      </c>
      <c r="D71" s="29" t="s">
        <v>1188</v>
      </c>
      <c r="E71" s="35" t="s">
        <v>990</v>
      </c>
      <c r="F71" s="21" t="s">
        <v>21</v>
      </c>
      <c r="G71" s="29">
        <v>83.7</v>
      </c>
      <c r="H71" s="24">
        <v>91</v>
      </c>
      <c r="I71" s="24">
        <v>91</v>
      </c>
      <c r="J71" s="25">
        <v>91</v>
      </c>
      <c r="K71" s="24">
        <v>99</v>
      </c>
      <c r="L71" s="26">
        <f t="shared" si="4"/>
        <v>92.74</v>
      </c>
      <c r="M71" s="27" t="str">
        <f t="shared" si="3"/>
        <v>合格</v>
      </c>
    </row>
  </sheetData>
  <sheetProtection formatCells="0" formatColumns="0" formatRows="0" insertRows="0" insertColumns="0" insertHyperlinks="0" deleteColumns="0" deleteRows="0" sort="0" autoFilter="0" pivotTables="0"/>
  <sortState ref="B4:L34">
    <sortCondition ref="B4:B34"/>
  </sortState>
  <mergeCells count="12">
    <mergeCell ref="A1:M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L2:L3"/>
    <mergeCell ref="M2:M3"/>
  </mergeCells>
  <conditionalFormatting sqref="L4:L71">
    <cfRule type="cellIs" dxfId="0" priority="1" operator="lessThan">
      <formula>60</formula>
    </cfRule>
  </conditionalFormatting>
  <dataValidations count="1">
    <dataValidation type="list" allowBlank="1" showErrorMessage="1" sqref="F4:F71">
      <formula1>"特级技师,高级技师,技师,高级,中级,初级"</formula1>
    </dataValidation>
  </dataValidations>
  <printOptions horizontalCentered="1"/>
  <pageMargins left="0.078740157480315" right="0.078740157480315" top="0.4" bottom="0.4" header="0.3" footer="0.3"/>
  <pageSetup paperSize="9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3" sqref="A23:L32"/>
    </sheetView>
  </sheetViews>
  <sheetFormatPr defaultColWidth="11.3333333333333" defaultRowHeight="15"/>
  <cols>
    <col min="1" max="16384" width="11.3333333333333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  t o p P a d d i n g = " 3 0 "   b o t t o m P a d d i n g = " 3 0 "   l e f t P a d d i n g = " 1 5 "   r i g h t P a d d i n g = " 1 5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0326角门校区</vt:lpstr>
      <vt:lpstr>0326天桥校区</vt:lpstr>
      <vt:lpstr>0324大兴校区 (2)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何小胖 </cp:lastModifiedBy>
  <dcterms:created xsi:type="dcterms:W3CDTF">2026-04-01T13:45:00Z</dcterms:created>
  <dcterms:modified xsi:type="dcterms:W3CDTF">2026-04-28T08:37:00Z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38E8578F1E035D5800B1CC6945972C86_41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